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125" activeTab="0"/>
  </bookViews>
  <sheets>
    <sheet name="Detail " sheetId="1" r:id="rId1"/>
    <sheet name="Sheet1" sheetId="2" r:id="rId2"/>
    <sheet name="Sheet2" sheetId="3" r:id="rId3"/>
    <sheet name="Sheet3" sheetId="4" r:id="rId4"/>
  </sheets>
  <definedNames>
    <definedName name="_xlnm.Print_Titles" localSheetId="0">'Detail 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<sst xmlns="http://schemas.openxmlformats.org/spreadsheetml/2006/main" count="409" uniqueCount="169">
  <si>
    <t>Source</t>
  </si>
  <si>
    <t>Agency</t>
  </si>
  <si>
    <t>Description</t>
  </si>
  <si>
    <t>Fiscal 2010</t>
  </si>
  <si>
    <t>Tax and Audit Revenue Chages</t>
  </si>
  <si>
    <t>Mayoral</t>
  </si>
  <si>
    <t>REAL PROP TAX 1ST QTR</t>
  </si>
  <si>
    <t>REAL PROP TAX 2ND QTR</t>
  </si>
  <si>
    <t>REAL PROP TAX 3RD QTR</t>
  </si>
  <si>
    <t>REAL PROP TAX 4TH QTR</t>
  </si>
  <si>
    <t>Real Estate Tax Refunds</t>
  </si>
  <si>
    <t>STATE AID SCHOOL TAX RELIEF</t>
  </si>
  <si>
    <t>State Aid School Tax Relief</t>
  </si>
  <si>
    <t>Real Property Tax Lien Sales</t>
  </si>
  <si>
    <t>ACCRUED REAL ESTATE TAX REVENUE</t>
  </si>
  <si>
    <t>Accrued Real Estate Tax Revenue</t>
  </si>
  <si>
    <t>General Sales Tax</t>
  </si>
  <si>
    <t>GENERAL SALES TAX</t>
  </si>
  <si>
    <t>CIGARETTE TAX</t>
  </si>
  <si>
    <t>Cigarette Tax</t>
  </si>
  <si>
    <t>Commercial Motor Vehicle Tax</t>
  </si>
  <si>
    <t>COMMERCIAL MOTOR VEHICLE TAX</t>
  </si>
  <si>
    <t>Mortgage Tax</t>
  </si>
  <si>
    <t>MORTGAGE TAX</t>
  </si>
  <si>
    <t>State Aid PIT Relief School Aid</t>
  </si>
  <si>
    <t>Personal Income Tax</t>
  </si>
  <si>
    <t>PERSONAL INCOME TAX</t>
  </si>
  <si>
    <t>REFUNDS OF PERSONAL INCOME TAX</t>
  </si>
  <si>
    <t>Refunds Of Personal Income Tax</t>
  </si>
  <si>
    <t>GENERAL CORPORATION TAX</t>
  </si>
  <si>
    <t>General Corporation Tax</t>
  </si>
  <si>
    <t>REFUNDS OF GENERAL CORP TAX</t>
  </si>
  <si>
    <t>Refunds Of General Corp Tax</t>
  </si>
  <si>
    <t>FINANCIAL CORPORATION TAX</t>
  </si>
  <si>
    <t>Financial Corporation Tax</t>
  </si>
  <si>
    <t>REFUNDS OF FINANCIAL CORP TAX</t>
  </si>
  <si>
    <t>Refunds Of Financial Corp Tax</t>
  </si>
  <si>
    <t>UNINCORPORATED BUSINESS INC TAX</t>
  </si>
  <si>
    <t>Unincorporated Business Inc Tax</t>
  </si>
  <si>
    <t>REFUNDS OF UNICORP BUS TAX</t>
  </si>
  <si>
    <t>Refunds Of Unincorp Bus Tax</t>
  </si>
  <si>
    <t>Pers Inc Tax City Emp Non-Res</t>
  </si>
  <si>
    <t>PERS INC TAX CITY EMP NON-RES</t>
  </si>
  <si>
    <t>Utility Tax</t>
  </si>
  <si>
    <t>UTILITY TAX</t>
  </si>
  <si>
    <t>PAYMENT IN LIEU OF TAXES</t>
  </si>
  <si>
    <t>Payment In Lieu Of Taxes</t>
  </si>
  <si>
    <t>Tax On Occupancy Of Hotel Room</t>
  </si>
  <si>
    <t>TAX ON OCCUPANCY OF HOTEL ROOM</t>
  </si>
  <si>
    <t>Tx On Commercial Rents - Occup</t>
  </si>
  <si>
    <t>TX ON COMMERCIAL RENTS - OCCUP</t>
  </si>
  <si>
    <t>Refunds Of All Other Taxes</t>
  </si>
  <si>
    <t>REFUNDS OF ALL OTHER TAXES</t>
  </si>
  <si>
    <t>OFF TRACK BETTING - SURTAX</t>
  </si>
  <si>
    <t>Conveyance Of Real Property Tx</t>
  </si>
  <si>
    <t>CONVEYANCE OF REAL PROPERTY TX</t>
  </si>
  <si>
    <t>TAXI MEDALION TRANSFER TAX</t>
  </si>
  <si>
    <t>Surcharge On Liquor Licenses</t>
  </si>
  <si>
    <t>PEN &amp; INT-GEN PROP TAX</t>
  </si>
  <si>
    <t>TAX AUDIT REVENUE</t>
  </si>
  <si>
    <t>TAX REDUCTION PROGRAM</t>
  </si>
  <si>
    <t>TAX INCREASE PROGRAM</t>
  </si>
  <si>
    <t>Tax Revenue Total</t>
  </si>
  <si>
    <t>Unrestricted Aid</t>
  </si>
  <si>
    <t>NYC STATE PER CAPITA ALLOCATION</t>
  </si>
  <si>
    <t>Miscellaneous Revenues
Licenses, Franchises, Etc.</t>
  </si>
  <si>
    <t>LICENSES - GENERAL</t>
  </si>
  <si>
    <t>DOB</t>
  </si>
  <si>
    <t>LICENSE'S - GENERAL.</t>
  </si>
  <si>
    <t>Business Integrity</t>
  </si>
  <si>
    <t>Consumer Aff</t>
  </si>
  <si>
    <t>Licenses - General</t>
  </si>
  <si>
    <t>PERMITS - GENERAL</t>
  </si>
  <si>
    <t>DOHMH</t>
  </si>
  <si>
    <t>Permits - General</t>
  </si>
  <si>
    <t>DEP</t>
  </si>
  <si>
    <t>DOT</t>
  </si>
  <si>
    <t>Landmarks</t>
  </si>
  <si>
    <t>Construction Permits</t>
  </si>
  <si>
    <t>CONSTRUCTION PERMITS</t>
  </si>
  <si>
    <t>DOITT</t>
  </si>
  <si>
    <t>FRANCHISES - OTHER</t>
  </si>
  <si>
    <t>Franchises - Other</t>
  </si>
  <si>
    <t>HPD</t>
  </si>
  <si>
    <t>PRIVILEGES - OTHER</t>
  </si>
  <si>
    <t>Sanitation</t>
  </si>
  <si>
    <t>DPR</t>
  </si>
  <si>
    <t>PRIVILEGES-OTHER</t>
  </si>
  <si>
    <t>Privileges - Other</t>
  </si>
  <si>
    <t>Charges For Services</t>
  </si>
  <si>
    <t>DOF</t>
  </si>
  <si>
    <t>HIGHWAYS &amp; STREET SERVICE/FEES</t>
  </si>
  <si>
    <t>HEALTH SERVICES/FEES</t>
  </si>
  <si>
    <t>CUNY</t>
  </si>
  <si>
    <t>HIGHER EDUC SER/FEES COMM COLL</t>
  </si>
  <si>
    <t>Higher Educ Ser/Fees Comm Coll</t>
  </si>
  <si>
    <t>DOI</t>
  </si>
  <si>
    <t>OTHER SERVICES AND FEES</t>
  </si>
  <si>
    <t>NYPD</t>
  </si>
  <si>
    <t>NYFD</t>
  </si>
  <si>
    <t>TLC</t>
  </si>
  <si>
    <t>Conflicts Of Interest</t>
  </si>
  <si>
    <t>Other Services And Fees</t>
  </si>
  <si>
    <t>DCAS</t>
  </si>
  <si>
    <t>PA-New York County</t>
  </si>
  <si>
    <t>PA-Kings County</t>
  </si>
  <si>
    <t>PA-Queens County</t>
  </si>
  <si>
    <t>PARKING METER REVENUES</t>
  </si>
  <si>
    <t>Parking Meter Revenues</t>
  </si>
  <si>
    <t>ADMINISTRATIVE SERV TO PUBLIC</t>
  </si>
  <si>
    <t>Board Of Elections</t>
  </si>
  <si>
    <t>City Clerk</t>
  </si>
  <si>
    <t>Payroll Ad</t>
  </si>
  <si>
    <t>Administrative Serv To Public</t>
  </si>
  <si>
    <t>ADMIN SERV TO TBTA</t>
  </si>
  <si>
    <t>ADMIN SERV METRO TRANSPORT AUT</t>
  </si>
  <si>
    <t>Dept Correct</t>
  </si>
  <si>
    <t>COMMISSARY FUNDS</t>
  </si>
  <si>
    <t>Water and Sewage Charges</t>
  </si>
  <si>
    <t>Reimbursement From Water Board</t>
  </si>
  <si>
    <t>REIMBURSEMENT FROM WATER BOARD</t>
  </si>
  <si>
    <t>PAYMENT FROM WATER BOARD</t>
  </si>
  <si>
    <t>ADMINISTRATIVE CHARGES</t>
  </si>
  <si>
    <t>Fines and Forfeitures</t>
  </si>
  <si>
    <t>FINES-GENERAL</t>
  </si>
  <si>
    <t>Law Department</t>
  </si>
  <si>
    <t>Fines-General</t>
  </si>
  <si>
    <t>FINES - PVB</t>
  </si>
  <si>
    <t>FINES - ECB</t>
  </si>
  <si>
    <t>Fines - ECB</t>
  </si>
  <si>
    <t>DA New York County</t>
  </si>
  <si>
    <t>FORFEITURES - GENERAL</t>
  </si>
  <si>
    <t>DA Bronx County</t>
  </si>
  <si>
    <t>DA Kings County</t>
  </si>
  <si>
    <t>Rental Income</t>
  </si>
  <si>
    <t>SBS</t>
  </si>
  <si>
    <t>RENTALS: DOCK SHIP WHARFAGE</t>
  </si>
  <si>
    <t>RENTALS: MARKET</t>
  </si>
  <si>
    <t>RENTALS: YANKEE STADIUM</t>
  </si>
  <si>
    <t>RENTALS: SHEA STADIUM</t>
  </si>
  <si>
    <t>DOE</t>
  </si>
  <si>
    <t>Rentals: Other</t>
  </si>
  <si>
    <t>RENTALS; OTHER</t>
  </si>
  <si>
    <t>RENTALS: OTHER</t>
  </si>
  <si>
    <t>Interest</t>
  </si>
  <si>
    <t>Comptroller</t>
  </si>
  <si>
    <t>INTEREST INCOME - OTHER</t>
  </si>
  <si>
    <t>INTEREST INCOME- SALES TAX</t>
  </si>
  <si>
    <t>INTEREST - DEBT SERVICE FUND</t>
  </si>
  <si>
    <t>Other Miscellaneous</t>
  </si>
  <si>
    <t>Sales Of In Rem Property</t>
  </si>
  <si>
    <t>SALES OF IN REM PROPERTY</t>
  </si>
  <si>
    <t>MORTGAGE PAYMENTS</t>
  </si>
  <si>
    <t>Law Dept</t>
  </si>
  <si>
    <t>SALES OF CITY REAL PROPERTY</t>
  </si>
  <si>
    <t>MINOR SALES</t>
  </si>
  <si>
    <t>Minor Sales</t>
  </si>
  <si>
    <t>BATTERY PARK CITY</t>
  </si>
  <si>
    <t>AWARDS FROM LITIGATION</t>
  </si>
  <si>
    <t>F-911 SURCHARGES</t>
  </si>
  <si>
    <t>WIRELESS /CELL PHONE SURCHARGES</t>
  </si>
  <si>
    <t>SUNDRIES</t>
  </si>
  <si>
    <t>Sundries</t>
  </si>
  <si>
    <t>Social Services</t>
  </si>
  <si>
    <t>Dept Aging</t>
  </si>
  <si>
    <t>FEMA REIMBURSEMENT</t>
  </si>
  <si>
    <t>Miscellaneous Revenues Total</t>
  </si>
  <si>
    <t>Grand Total</t>
  </si>
  <si>
    <t>Grand Total MN #5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</si>
</sst>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0"/>
    <numFmt numFmtId="169" formatCode="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/>
    </xf>
    <xf numFmtId="169" fontId="5" fillId="0" borderId="1" xfId="0" applyNumberFormat="1" applyFont="1" applyBorder="1" applyAlignment="1">
      <alignment horizontal="right" wrapText="1"/>
    </xf>
    <xf numFmtId="37" fontId="5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/>
    </xf>
    <xf numFmtId="169" fontId="5" fillId="0" borderId="0" xfId="0" applyNumberFormat="1" applyFont="1" applyBorder="1" applyAlignment="1">
      <alignment horizontal="right" wrapText="1"/>
    </xf>
    <xf numFmtId="37" fontId="5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/>
    </xf>
    <xf numFmtId="169" fontId="6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37" fontId="6" fillId="0" borderId="0" xfId="0" applyNumberFormat="1" applyFont="1" applyAlignment="1">
      <alignment horizontal="right" wrapText="1"/>
    </xf>
    <xf numFmtId="169" fontId="6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/>
    </xf>
    <xf numFmtId="37" fontId="6" fillId="0" borderId="2" xfId="0" applyNumberFormat="1" applyFont="1" applyBorder="1" applyAlignment="1">
      <alignment horizontal="right" wrapText="1"/>
    </xf>
    <xf numFmtId="0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5" fillId="0" borderId="0" xfId="0" applyNumberFormat="1" applyFont="1" applyAlignment="1">
      <alignment horizontal="right" wrapText="1"/>
    </xf>
    <xf numFmtId="0" fontId="7" fillId="0" borderId="0" xfId="0" applyFont="1" applyFill="1" applyBorder="1" applyAlignment="1">
      <alignment/>
    </xf>
    <xf numFmtId="37" fontId="8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169" fontId="6" fillId="0" borderId="3" xfId="0" applyNumberFormat="1" applyFont="1" applyBorder="1" applyAlignment="1">
      <alignment horizontal="right" wrapText="1"/>
    </xf>
    <xf numFmtId="0" fontId="4" fillId="0" borderId="3" xfId="0" applyFont="1" applyFill="1" applyBorder="1" applyAlignment="1">
      <alignment/>
    </xf>
    <xf numFmtId="37" fontId="5" fillId="0" borderId="3" xfId="0" applyNumberFormat="1" applyFont="1" applyBorder="1" applyAlignment="1">
      <alignment horizontal="righ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/>
    </xf>
    <xf numFmtId="169" fontId="12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8</xdr:col>
      <xdr:colOff>542925</xdr:colOff>
      <xdr:row>41</xdr:row>
      <xdr:rowOff>0</xdr:rowOff>
    </xdr:to>
    <xdr:pic>
      <xdr:nvPicPr>
        <xdr:cNvPr id="1" name="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791325"/>
          <a:ext cx="7096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8</xdr:col>
      <xdr:colOff>533400</xdr:colOff>
      <xdr:row>87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4573250"/>
          <a:ext cx="7086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8</xdr:col>
      <xdr:colOff>542925</xdr:colOff>
      <xdr:row>127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1564600"/>
          <a:ext cx="7096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175</xdr:row>
      <xdr:rowOff>0</xdr:rowOff>
    </xdr:from>
    <xdr:to>
      <xdr:col>8</xdr:col>
      <xdr:colOff>495300</xdr:colOff>
      <xdr:row>175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9641800"/>
          <a:ext cx="7048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8</xdr:col>
      <xdr:colOff>542925</xdr:colOff>
      <xdr:row>209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35156775"/>
          <a:ext cx="7096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212</xdr:row>
      <xdr:rowOff>0</xdr:rowOff>
    </xdr:from>
    <xdr:to>
      <xdr:col>2</xdr:col>
      <xdr:colOff>28575</xdr:colOff>
      <xdr:row>212</xdr:row>
      <xdr:rowOff>0</xdr:rowOff>
    </xdr:to>
    <xdr:sp fLocksText="0">
      <xdr:nvSpPr>
        <xdr:cNvPr id="6" name="TextBox 6" hidden="1"/>
        <xdr:cNvSpPr txBox="1">
          <a:spLocks noChangeArrowheads="1"/>
        </xdr:cNvSpPr>
      </xdr:nvSpPr>
      <xdr:spPr>
        <a:xfrm>
          <a:off x="723900" y="35728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115</xdr:row>
      <xdr:rowOff>0</xdr:rowOff>
    </xdr:from>
    <xdr:to>
      <xdr:col>2</xdr:col>
      <xdr:colOff>533400</xdr:colOff>
      <xdr:row>115</xdr:row>
      <xdr:rowOff>0</xdr:rowOff>
    </xdr:to>
    <xdr:sp>
      <xdr:nvSpPr>
        <xdr:cNvPr id="7" name="Line 7"/>
        <xdr:cNvSpPr>
          <a:spLocks/>
        </xdr:cNvSpPr>
      </xdr:nvSpPr>
      <xdr:spPr>
        <a:xfrm>
          <a:off x="723900" y="1962150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212</xdr:row>
      <xdr:rowOff>0</xdr:rowOff>
    </xdr:from>
    <xdr:to>
      <xdr:col>5</xdr:col>
      <xdr:colOff>238125</xdr:colOff>
      <xdr:row>212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23900" y="35728275"/>
          <a:ext cx="458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212"/>
  <sheetViews>
    <sheetView tabSelected="1" workbookViewId="0" topLeftCell="A1">
      <selection activeCell="E10" sqref="E10"/>
    </sheetView>
  </sheetViews>
  <sheetFormatPr defaultColWidth="9.140625" defaultRowHeight="12.75" outlineLevelRow="2"/>
  <cols>
    <col min="1" max="1" width="10.8515625" style="12" customWidth="1"/>
    <col min="2" max="2" width="9.140625" style="12" hidden="1" customWidth="1"/>
    <col min="3" max="3" width="16.8515625" style="37" customWidth="1"/>
    <col min="4" max="4" width="9.140625" style="38" customWidth="1"/>
    <col min="5" max="5" width="39.140625" style="12" bestFit="1" customWidth="1"/>
    <col min="6" max="6" width="14.8515625" style="39" bestFit="1" customWidth="1"/>
    <col min="7" max="16384" width="9.140625" style="12" customWidth="1"/>
  </cols>
  <sheetData>
    <row r="1" spans="1:6" s="6" customFormat="1" ht="18.75" customHeight="1" thickBot="1">
      <c r="A1" s="1"/>
      <c r="B1" s="2" t="s">
        <v>0</v>
      </c>
      <c r="C1" s="3" t="s">
        <v>1</v>
      </c>
      <c r="D1" s="4" t="s">
        <v>0</v>
      </c>
      <c r="E1" s="1" t="s">
        <v>2</v>
      </c>
      <c r="F1" s="5" t="s">
        <v>3</v>
      </c>
    </row>
    <row r="2" spans="1:6" s="6" customFormat="1" ht="18.75" customHeight="1" thickTop="1">
      <c r="A2" s="7" t="s">
        <v>4</v>
      </c>
      <c r="B2" s="8"/>
      <c r="C2" s="9"/>
      <c r="D2" s="10"/>
      <c r="E2" s="7"/>
      <c r="F2" s="11"/>
    </row>
    <row r="3" spans="2:6" ht="12.75" outlineLevel="2">
      <c r="B3" s="13">
        <v>2</v>
      </c>
      <c r="C3" s="14" t="s">
        <v>5</v>
      </c>
      <c r="D3" s="15">
        <v>1</v>
      </c>
      <c r="E3" s="16" t="s">
        <v>6</v>
      </c>
      <c r="F3" s="17">
        <v>-210000000</v>
      </c>
    </row>
    <row r="4" spans="2:6" ht="12.75" outlineLevel="2">
      <c r="B4" s="13">
        <v>2</v>
      </c>
      <c r="C4" s="14" t="s">
        <v>5</v>
      </c>
      <c r="D4" s="15">
        <v>2</v>
      </c>
      <c r="E4" s="16" t="s">
        <v>7</v>
      </c>
      <c r="F4" s="17">
        <v>214000000</v>
      </c>
    </row>
    <row r="5" spans="2:6" ht="12.75" outlineLevel="2">
      <c r="B5" s="13">
        <v>2</v>
      </c>
      <c r="C5" s="14" t="s">
        <v>5</v>
      </c>
      <c r="D5" s="15">
        <v>3</v>
      </c>
      <c r="E5" s="16" t="s">
        <v>8</v>
      </c>
      <c r="F5" s="17">
        <v>-201500000</v>
      </c>
    </row>
    <row r="6" spans="2:6" ht="12.75" outlineLevel="2">
      <c r="B6" s="13">
        <v>2</v>
      </c>
      <c r="C6" s="14" t="s">
        <v>5</v>
      </c>
      <c r="D6" s="15">
        <v>4</v>
      </c>
      <c r="E6" s="16" t="s">
        <v>9</v>
      </c>
      <c r="F6" s="17">
        <v>110000000</v>
      </c>
    </row>
    <row r="7" spans="2:6" ht="12.75" outlineLevel="2">
      <c r="B7" s="13">
        <v>2</v>
      </c>
      <c r="C7" s="14" t="s">
        <v>5</v>
      </c>
      <c r="D7" s="15">
        <v>21</v>
      </c>
      <c r="E7" s="12" t="s">
        <v>10</v>
      </c>
      <c r="F7" s="17">
        <v>115000000</v>
      </c>
    </row>
    <row r="8" spans="2:6" ht="12.75" outlineLevel="2">
      <c r="B8" s="13">
        <v>2</v>
      </c>
      <c r="C8" s="14" t="s">
        <v>5</v>
      </c>
      <c r="D8" s="15">
        <v>21</v>
      </c>
      <c r="E8" s="12" t="s">
        <v>10</v>
      </c>
      <c r="F8" s="17">
        <v>53000000</v>
      </c>
    </row>
    <row r="9" spans="2:6" ht="12.75" outlineLevel="2">
      <c r="B9" s="13">
        <v>2</v>
      </c>
      <c r="C9" s="14" t="s">
        <v>5</v>
      </c>
      <c r="D9" s="15">
        <v>26</v>
      </c>
      <c r="E9" s="16" t="s">
        <v>11</v>
      </c>
      <c r="F9" s="17">
        <v>7500000</v>
      </c>
    </row>
    <row r="10" spans="2:6" ht="12.75" outlineLevel="2">
      <c r="B10" s="13">
        <v>2</v>
      </c>
      <c r="C10" s="14" t="s">
        <v>5</v>
      </c>
      <c r="D10" s="15">
        <v>26</v>
      </c>
      <c r="E10" s="12" t="s">
        <v>12</v>
      </c>
      <c r="F10" s="17">
        <v>-600000</v>
      </c>
    </row>
    <row r="11" spans="2:6" ht="12.75" outlineLevel="2">
      <c r="B11" s="13">
        <v>2</v>
      </c>
      <c r="C11" s="14" t="s">
        <v>5</v>
      </c>
      <c r="D11" s="15">
        <v>34</v>
      </c>
      <c r="E11" s="12" t="s">
        <v>13</v>
      </c>
      <c r="F11" s="17">
        <v>-13000000</v>
      </c>
    </row>
    <row r="12" spans="2:6" ht="12.75" outlineLevel="2">
      <c r="B12" s="13">
        <v>2</v>
      </c>
      <c r="C12" s="14" t="s">
        <v>5</v>
      </c>
      <c r="D12" s="15">
        <v>49</v>
      </c>
      <c r="E12" s="16" t="s">
        <v>14</v>
      </c>
      <c r="F12" s="17">
        <v>10000000</v>
      </c>
    </row>
    <row r="13" spans="2:6" ht="12.75" outlineLevel="2">
      <c r="B13" s="13">
        <v>2</v>
      </c>
      <c r="C13" s="14" t="s">
        <v>5</v>
      </c>
      <c r="D13" s="15">
        <v>49</v>
      </c>
      <c r="E13" s="12" t="s">
        <v>15</v>
      </c>
      <c r="F13" s="17">
        <v>7000000</v>
      </c>
    </row>
    <row r="14" spans="2:6" ht="12.75" outlineLevel="2">
      <c r="B14" s="13">
        <v>2</v>
      </c>
      <c r="C14" s="14" t="s">
        <v>5</v>
      </c>
      <c r="D14" s="15">
        <v>50</v>
      </c>
      <c r="E14" s="12" t="s">
        <v>16</v>
      </c>
      <c r="F14" s="17">
        <v>20000000</v>
      </c>
    </row>
    <row r="15" spans="2:6" ht="12.75" outlineLevel="2">
      <c r="B15" s="13">
        <v>2</v>
      </c>
      <c r="C15" s="14" t="s">
        <v>5</v>
      </c>
      <c r="D15" s="15">
        <v>50</v>
      </c>
      <c r="E15" s="16" t="s">
        <v>17</v>
      </c>
      <c r="F15" s="17">
        <v>923000000</v>
      </c>
    </row>
    <row r="16" spans="2:6" ht="12.75" outlineLevel="2">
      <c r="B16" s="13">
        <v>2</v>
      </c>
      <c r="C16" s="14" t="s">
        <v>5</v>
      </c>
      <c r="D16" s="15">
        <v>70</v>
      </c>
      <c r="E16" s="16" t="s">
        <v>18</v>
      </c>
      <c r="F16" s="17">
        <v>-2000000</v>
      </c>
    </row>
    <row r="17" spans="2:6" ht="12.75" outlineLevel="2">
      <c r="B17" s="13">
        <v>2</v>
      </c>
      <c r="C17" s="14" t="s">
        <v>5</v>
      </c>
      <c r="D17" s="15">
        <v>70</v>
      </c>
      <c r="E17" s="12" t="s">
        <v>19</v>
      </c>
      <c r="F17" s="17">
        <v>-1000000</v>
      </c>
    </row>
    <row r="18" spans="2:6" ht="12.75" outlineLevel="2">
      <c r="B18" s="13">
        <v>2</v>
      </c>
      <c r="C18" s="14" t="s">
        <v>5</v>
      </c>
      <c r="D18" s="15">
        <v>73</v>
      </c>
      <c r="E18" s="12" t="s">
        <v>20</v>
      </c>
      <c r="F18" s="17">
        <v>-1000000</v>
      </c>
    </row>
    <row r="19" spans="2:6" ht="12.75" outlineLevel="2">
      <c r="B19" s="13">
        <v>2</v>
      </c>
      <c r="C19" s="14" t="s">
        <v>5</v>
      </c>
      <c r="D19" s="15">
        <v>73</v>
      </c>
      <c r="E19" s="16" t="s">
        <v>21</v>
      </c>
      <c r="F19" s="17">
        <v>1500000</v>
      </c>
    </row>
    <row r="20" spans="2:6" ht="12.75" outlineLevel="2">
      <c r="B20" s="13">
        <v>2</v>
      </c>
      <c r="C20" s="14" t="s">
        <v>5</v>
      </c>
      <c r="D20" s="15">
        <v>77</v>
      </c>
      <c r="E20" s="12" t="s">
        <v>22</v>
      </c>
      <c r="F20" s="17">
        <v>-19000000</v>
      </c>
    </row>
    <row r="21" spans="2:6" ht="12.75" outlineLevel="2">
      <c r="B21" s="13">
        <v>2</v>
      </c>
      <c r="C21" s="14" t="s">
        <v>5</v>
      </c>
      <c r="D21" s="15">
        <v>77</v>
      </c>
      <c r="E21" s="16" t="s">
        <v>23</v>
      </c>
      <c r="F21" s="17">
        <v>-90000000</v>
      </c>
    </row>
    <row r="22" spans="2:6" ht="12.75" outlineLevel="2">
      <c r="B22" s="13">
        <v>2</v>
      </c>
      <c r="C22" s="14" t="s">
        <v>5</v>
      </c>
      <c r="D22" s="15">
        <v>88</v>
      </c>
      <c r="E22" s="12" t="s">
        <v>24</v>
      </c>
      <c r="F22" s="17">
        <v>-5300000</v>
      </c>
    </row>
    <row r="23" spans="2:6" ht="12.75" outlineLevel="2">
      <c r="B23" s="13">
        <v>2</v>
      </c>
      <c r="C23" s="14" t="s">
        <v>5</v>
      </c>
      <c r="D23" s="15">
        <v>90</v>
      </c>
      <c r="E23" s="12" t="s">
        <v>25</v>
      </c>
      <c r="F23" s="17">
        <v>45000000</v>
      </c>
    </row>
    <row r="24" spans="2:6" ht="12.75" outlineLevel="2">
      <c r="B24" s="13">
        <v>2</v>
      </c>
      <c r="C24" s="14" t="s">
        <v>5</v>
      </c>
      <c r="D24" s="15">
        <v>90</v>
      </c>
      <c r="E24" s="16" t="s">
        <v>26</v>
      </c>
      <c r="F24" s="17">
        <v>948998000</v>
      </c>
    </row>
    <row r="25" spans="2:6" ht="12.75" outlineLevel="2">
      <c r="B25" s="13">
        <v>2</v>
      </c>
      <c r="C25" s="14" t="s">
        <v>5</v>
      </c>
      <c r="D25" s="15">
        <v>91</v>
      </c>
      <c r="E25" s="16" t="s">
        <v>27</v>
      </c>
      <c r="F25" s="17">
        <v>33000000</v>
      </c>
    </row>
    <row r="26" spans="2:6" ht="12.75" outlineLevel="2">
      <c r="B26" s="13">
        <v>2</v>
      </c>
      <c r="C26" s="14" t="s">
        <v>5</v>
      </c>
      <c r="D26" s="15">
        <v>91</v>
      </c>
      <c r="E26" s="12" t="s">
        <v>28</v>
      </c>
      <c r="F26" s="17">
        <v>-27000000</v>
      </c>
    </row>
    <row r="27" spans="2:6" ht="12.75" outlineLevel="2">
      <c r="B27" s="13">
        <v>2</v>
      </c>
      <c r="C27" s="14" t="s">
        <v>5</v>
      </c>
      <c r="D27" s="15">
        <v>93</v>
      </c>
      <c r="E27" s="16" t="s">
        <v>29</v>
      </c>
      <c r="F27" s="17">
        <v>-4000000</v>
      </c>
    </row>
    <row r="28" spans="2:6" ht="12.75" outlineLevel="2">
      <c r="B28" s="13">
        <v>2</v>
      </c>
      <c r="C28" s="14" t="s">
        <v>5</v>
      </c>
      <c r="D28" s="15">
        <v>93</v>
      </c>
      <c r="E28" s="12" t="s">
        <v>30</v>
      </c>
      <c r="F28" s="17">
        <v>-23000000</v>
      </c>
    </row>
    <row r="29" spans="2:6" ht="12.75" outlineLevel="2">
      <c r="B29" s="13">
        <v>2</v>
      </c>
      <c r="C29" s="14" t="s">
        <v>5</v>
      </c>
      <c r="D29" s="15">
        <v>94</v>
      </c>
      <c r="E29" s="16" t="s">
        <v>31</v>
      </c>
      <c r="F29" s="17">
        <v>-40000000</v>
      </c>
    </row>
    <row r="30" spans="2:6" ht="12.75" outlineLevel="2">
      <c r="B30" s="13">
        <v>2</v>
      </c>
      <c r="C30" s="14" t="s">
        <v>5</v>
      </c>
      <c r="D30" s="15">
        <v>94</v>
      </c>
      <c r="E30" s="12" t="s">
        <v>32</v>
      </c>
      <c r="F30" s="17">
        <v>71000000</v>
      </c>
    </row>
    <row r="31" spans="2:6" ht="12.75" outlineLevel="2">
      <c r="B31" s="13">
        <v>2</v>
      </c>
      <c r="C31" s="14" t="s">
        <v>5</v>
      </c>
      <c r="D31" s="15">
        <v>95</v>
      </c>
      <c r="E31" s="16" t="s">
        <v>33</v>
      </c>
      <c r="F31" s="17">
        <v>631300000</v>
      </c>
    </row>
    <row r="32" spans="2:6" ht="12.75" outlineLevel="2">
      <c r="B32" s="13">
        <v>2</v>
      </c>
      <c r="C32" s="14" t="s">
        <v>5</v>
      </c>
      <c r="D32" s="15">
        <v>95</v>
      </c>
      <c r="E32" s="12" t="s">
        <v>34</v>
      </c>
      <c r="F32" s="17">
        <v>-36000000</v>
      </c>
    </row>
    <row r="33" spans="2:6" ht="12.75" outlineLevel="2">
      <c r="B33" s="13">
        <v>2</v>
      </c>
      <c r="C33" s="14" t="s">
        <v>5</v>
      </c>
      <c r="D33" s="15">
        <v>96</v>
      </c>
      <c r="E33" s="16" t="s">
        <v>35</v>
      </c>
      <c r="F33" s="17">
        <v>-118000000</v>
      </c>
    </row>
    <row r="34" spans="2:6" ht="12.75" outlineLevel="2">
      <c r="B34" s="13">
        <v>2</v>
      </c>
      <c r="C34" s="14" t="s">
        <v>5</v>
      </c>
      <c r="D34" s="15">
        <v>96</v>
      </c>
      <c r="E34" s="12" t="s">
        <v>36</v>
      </c>
      <c r="F34" s="17">
        <v>34000000</v>
      </c>
    </row>
    <row r="35" spans="2:6" ht="12.75" outlineLevel="2">
      <c r="B35" s="13">
        <v>2</v>
      </c>
      <c r="C35" s="14" t="s">
        <v>5</v>
      </c>
      <c r="D35" s="15">
        <v>99</v>
      </c>
      <c r="E35" s="16" t="s">
        <v>37</v>
      </c>
      <c r="F35" s="17">
        <v>99000000</v>
      </c>
    </row>
    <row r="36" spans="2:6" ht="12.75" outlineLevel="2">
      <c r="B36" s="13">
        <v>2</v>
      </c>
      <c r="C36" s="14" t="s">
        <v>5</v>
      </c>
      <c r="D36" s="15">
        <v>99</v>
      </c>
      <c r="E36" s="12" t="s">
        <v>38</v>
      </c>
      <c r="F36" s="17">
        <v>8000000</v>
      </c>
    </row>
    <row r="37" spans="2:6" ht="12.75" outlineLevel="2">
      <c r="B37" s="13">
        <v>2</v>
      </c>
      <c r="C37" s="14" t="s">
        <v>5</v>
      </c>
      <c r="D37" s="15">
        <v>100</v>
      </c>
      <c r="E37" s="16" t="s">
        <v>39</v>
      </c>
      <c r="F37" s="17">
        <v>-18000000</v>
      </c>
    </row>
    <row r="38" spans="2:6" ht="12.75" outlineLevel="2">
      <c r="B38" s="13">
        <v>2</v>
      </c>
      <c r="C38" s="14" t="s">
        <v>5</v>
      </c>
      <c r="D38" s="15">
        <v>100</v>
      </c>
      <c r="E38" s="12" t="s">
        <v>40</v>
      </c>
      <c r="F38" s="17">
        <v>12000000</v>
      </c>
    </row>
    <row r="39" spans="2:6" ht="12.75" outlineLevel="2">
      <c r="B39" s="13">
        <v>2</v>
      </c>
      <c r="C39" s="14" t="s">
        <v>5</v>
      </c>
      <c r="D39" s="15">
        <v>102</v>
      </c>
      <c r="E39" s="12" t="s">
        <v>41</v>
      </c>
      <c r="F39" s="17">
        <v>3000000</v>
      </c>
    </row>
    <row r="40" spans="2:6" ht="12.75" outlineLevel="2">
      <c r="B40" s="13">
        <v>2</v>
      </c>
      <c r="C40" s="14" t="s">
        <v>5</v>
      </c>
      <c r="D40" s="15">
        <v>102</v>
      </c>
      <c r="E40" s="16" t="s">
        <v>42</v>
      </c>
      <c r="F40" s="17">
        <v>12400000</v>
      </c>
    </row>
    <row r="41" spans="2:6" ht="12.75" outlineLevel="2">
      <c r="B41" s="13">
        <v>2</v>
      </c>
      <c r="C41" s="14" t="s">
        <v>5</v>
      </c>
      <c r="D41" s="15">
        <v>103</v>
      </c>
      <c r="E41" s="12" t="s">
        <v>43</v>
      </c>
      <c r="F41" s="17">
        <v>-4000000</v>
      </c>
    </row>
    <row r="42" spans="2:6" ht="12.75" outlineLevel="2">
      <c r="B42" s="13">
        <v>2</v>
      </c>
      <c r="C42" s="14" t="s">
        <v>5</v>
      </c>
      <c r="D42" s="15">
        <v>103</v>
      </c>
      <c r="E42" s="16" t="s">
        <v>44</v>
      </c>
      <c r="F42" s="17">
        <v>-13000000</v>
      </c>
    </row>
    <row r="43" spans="2:6" ht="12.75" outlineLevel="2">
      <c r="B43" s="13">
        <v>2</v>
      </c>
      <c r="C43" s="14" t="s">
        <v>5</v>
      </c>
      <c r="D43" s="15">
        <v>110</v>
      </c>
      <c r="E43" s="16" t="s">
        <v>45</v>
      </c>
      <c r="F43" s="17">
        <v>87565000</v>
      </c>
    </row>
    <row r="44" spans="2:6" ht="12.75" outlineLevel="2">
      <c r="B44" s="13">
        <v>2</v>
      </c>
      <c r="C44" s="14" t="s">
        <v>5</v>
      </c>
      <c r="D44" s="15">
        <v>110</v>
      </c>
      <c r="E44" s="12" t="s">
        <v>46</v>
      </c>
      <c r="F44" s="17">
        <v>-3175000</v>
      </c>
    </row>
    <row r="45" spans="2:6" ht="12.75" outlineLevel="2">
      <c r="B45" s="13">
        <v>2</v>
      </c>
      <c r="C45" s="14" t="s">
        <v>5</v>
      </c>
      <c r="D45" s="15">
        <v>112</v>
      </c>
      <c r="E45" s="12" t="s">
        <v>47</v>
      </c>
      <c r="F45" s="17">
        <v>-5000000</v>
      </c>
    </row>
    <row r="46" spans="2:6" ht="12.75" outlineLevel="2">
      <c r="B46" s="13">
        <v>2</v>
      </c>
      <c r="C46" s="14" t="s">
        <v>5</v>
      </c>
      <c r="D46" s="15">
        <v>112</v>
      </c>
      <c r="E46" s="16" t="s">
        <v>48</v>
      </c>
      <c r="F46" s="17">
        <v>35700000</v>
      </c>
    </row>
    <row r="47" spans="2:6" ht="12.75" outlineLevel="2">
      <c r="B47" s="13">
        <v>2</v>
      </c>
      <c r="C47" s="14" t="s">
        <v>5</v>
      </c>
      <c r="D47" s="15">
        <v>113</v>
      </c>
      <c r="E47" s="12" t="s">
        <v>49</v>
      </c>
      <c r="F47" s="17">
        <v>8000000</v>
      </c>
    </row>
    <row r="48" spans="2:6" ht="12.75" outlineLevel="2">
      <c r="B48" s="13">
        <v>2</v>
      </c>
      <c r="C48" s="14" t="s">
        <v>5</v>
      </c>
      <c r="D48" s="15">
        <v>113</v>
      </c>
      <c r="E48" s="16" t="s">
        <v>50</v>
      </c>
      <c r="F48" s="17">
        <v>50000000</v>
      </c>
    </row>
    <row r="49" spans="2:6" ht="12.75" outlineLevel="2">
      <c r="B49" s="13">
        <v>2</v>
      </c>
      <c r="C49" s="14" t="s">
        <v>5</v>
      </c>
      <c r="D49" s="15">
        <v>114</v>
      </c>
      <c r="E49" s="12" t="s">
        <v>51</v>
      </c>
      <c r="F49" s="17">
        <v>3000000</v>
      </c>
    </row>
    <row r="50" spans="2:6" ht="12.75" outlineLevel="2">
      <c r="B50" s="13">
        <v>2</v>
      </c>
      <c r="C50" s="14" t="s">
        <v>5</v>
      </c>
      <c r="D50" s="15">
        <v>114</v>
      </c>
      <c r="E50" s="16" t="s">
        <v>52</v>
      </c>
      <c r="F50" s="17">
        <v>-6000000</v>
      </c>
    </row>
    <row r="51" spans="2:6" ht="12.75" outlineLevel="2">
      <c r="B51" s="13">
        <v>2</v>
      </c>
      <c r="C51" s="14" t="s">
        <v>5</v>
      </c>
      <c r="D51" s="15">
        <v>121</v>
      </c>
      <c r="E51" s="16" t="s">
        <v>53</v>
      </c>
      <c r="F51" s="17">
        <v>-1250000</v>
      </c>
    </row>
    <row r="52" spans="2:6" ht="12.75" outlineLevel="2">
      <c r="B52" s="13">
        <v>2</v>
      </c>
      <c r="C52" s="14" t="s">
        <v>5</v>
      </c>
      <c r="D52" s="15">
        <v>122</v>
      </c>
      <c r="E52" s="12" t="s">
        <v>54</v>
      </c>
      <c r="F52" s="17">
        <v>-12000000</v>
      </c>
    </row>
    <row r="53" spans="2:6" ht="12.75" outlineLevel="2">
      <c r="B53" s="13">
        <v>2</v>
      </c>
      <c r="C53" s="14" t="s">
        <v>5</v>
      </c>
      <c r="D53" s="15">
        <v>122</v>
      </c>
      <c r="E53" s="16" t="s">
        <v>55</v>
      </c>
      <c r="F53" s="17">
        <v>15000000</v>
      </c>
    </row>
    <row r="54" spans="2:6" ht="12.75" outlineLevel="2">
      <c r="B54" s="13">
        <v>2</v>
      </c>
      <c r="C54" s="14" t="s">
        <v>5</v>
      </c>
      <c r="D54" s="15">
        <v>125</v>
      </c>
      <c r="E54" s="16" t="s">
        <v>56</v>
      </c>
      <c r="F54" s="17">
        <v>3000000</v>
      </c>
    </row>
    <row r="55" spans="2:6" ht="12.75" outlineLevel="2">
      <c r="B55" s="13">
        <v>2</v>
      </c>
      <c r="C55" s="14" t="s">
        <v>5</v>
      </c>
      <c r="D55" s="15">
        <v>126</v>
      </c>
      <c r="E55" s="12" t="s">
        <v>57</v>
      </c>
      <c r="F55" s="17">
        <v>-1000000</v>
      </c>
    </row>
    <row r="56" spans="2:6" ht="12.75" outlineLevel="2">
      <c r="B56" s="13">
        <v>2</v>
      </c>
      <c r="C56" s="14" t="s">
        <v>5</v>
      </c>
      <c r="D56" s="15">
        <v>130</v>
      </c>
      <c r="E56" s="16" t="s">
        <v>58</v>
      </c>
      <c r="F56" s="17">
        <v>2000000</v>
      </c>
    </row>
    <row r="57" spans="2:6" ht="12.75" outlineLevel="2">
      <c r="B57" s="13">
        <v>2</v>
      </c>
      <c r="C57" s="14" t="s">
        <v>5</v>
      </c>
      <c r="D57" s="15">
        <v>135</v>
      </c>
      <c r="E57" s="16" t="s">
        <v>59</v>
      </c>
      <c r="F57" s="17">
        <v>294264500</v>
      </c>
    </row>
    <row r="58" spans="2:6" ht="12.75" outlineLevel="2">
      <c r="B58" s="13">
        <v>2</v>
      </c>
      <c r="C58" s="14" t="s">
        <v>5</v>
      </c>
      <c r="D58" s="15">
        <v>99990</v>
      </c>
      <c r="E58" s="16" t="s">
        <v>60</v>
      </c>
      <c r="F58" s="17">
        <v>-900000</v>
      </c>
    </row>
    <row r="59" spans="2:6" ht="13.5" outlineLevel="2" thickBot="1">
      <c r="B59" s="13">
        <v>2</v>
      </c>
      <c r="C59" s="14" t="s">
        <v>5</v>
      </c>
      <c r="D59" s="18">
        <v>99995</v>
      </c>
      <c r="E59" s="19" t="s">
        <v>61</v>
      </c>
      <c r="F59" s="20">
        <v>-879000000</v>
      </c>
    </row>
    <row r="60" spans="1:6" ht="15" outlineLevel="1">
      <c r="A60" s="21"/>
      <c r="B60" s="13"/>
      <c r="C60" s="14"/>
      <c r="D60" s="15"/>
      <c r="E60" s="22" t="s">
        <v>62</v>
      </c>
      <c r="F60" s="23">
        <f>SUBTOTAL(9,F3:F59)</f>
        <v>2122502500</v>
      </c>
    </row>
    <row r="61" spans="1:6" ht="12.75" outlineLevel="1">
      <c r="A61" s="21"/>
      <c r="B61" s="13"/>
      <c r="C61" s="14"/>
      <c r="D61" s="15"/>
      <c r="E61" s="24"/>
      <c r="F61" s="25"/>
    </row>
    <row r="62" spans="1:6" ht="15" outlineLevel="1">
      <c r="A62" s="26" t="s">
        <v>63</v>
      </c>
      <c r="B62" s="13"/>
      <c r="C62" s="14"/>
      <c r="D62" s="15"/>
      <c r="F62" s="25"/>
    </row>
    <row r="63" spans="2:6" ht="13.5" outlineLevel="2" thickBot="1">
      <c r="B63" s="13">
        <v>2</v>
      </c>
      <c r="C63" s="14" t="s">
        <v>5</v>
      </c>
      <c r="D63" s="18">
        <v>54000</v>
      </c>
      <c r="E63" s="19" t="s">
        <v>64</v>
      </c>
      <c r="F63" s="20">
        <v>-177389668</v>
      </c>
    </row>
    <row r="64" spans="1:6" ht="15" outlineLevel="1">
      <c r="A64" s="16"/>
      <c r="B64" s="13"/>
      <c r="C64" s="14"/>
      <c r="D64" s="15"/>
      <c r="E64" s="22" t="s">
        <v>63</v>
      </c>
      <c r="F64" s="23">
        <f>SUBTOTAL(9,F63:F63)</f>
        <v>-177389668</v>
      </c>
    </row>
    <row r="65" spans="1:6" ht="12.75" outlineLevel="1">
      <c r="A65" s="16"/>
      <c r="B65" s="13"/>
      <c r="C65" s="14"/>
      <c r="D65" s="15"/>
      <c r="F65" s="25"/>
    </row>
    <row r="66" spans="1:6" ht="30.75" customHeight="1" outlineLevel="1">
      <c r="A66" s="40" t="s">
        <v>65</v>
      </c>
      <c r="B66" s="41"/>
      <c r="C66" s="41"/>
      <c r="D66" s="15"/>
      <c r="F66" s="25"/>
    </row>
    <row r="67" spans="2:6" ht="12.75" outlineLevel="2">
      <c r="B67" s="13">
        <v>2</v>
      </c>
      <c r="C67" s="14" t="s">
        <v>5</v>
      </c>
      <c r="D67" s="15">
        <v>200</v>
      </c>
      <c r="E67" s="16" t="s">
        <v>66</v>
      </c>
      <c r="F67" s="17">
        <v>-2500000</v>
      </c>
    </row>
    <row r="68" spans="2:6" ht="12.75" outlineLevel="2">
      <c r="B68" s="13">
        <v>810</v>
      </c>
      <c r="C68" s="14" t="s">
        <v>67</v>
      </c>
      <c r="D68" s="15">
        <v>200</v>
      </c>
      <c r="E68" s="16" t="s">
        <v>68</v>
      </c>
      <c r="F68" s="17">
        <v>815000</v>
      </c>
    </row>
    <row r="69" spans="2:6" ht="12.75" outlineLevel="2">
      <c r="B69" s="13">
        <v>829</v>
      </c>
      <c r="C69" s="14" t="s">
        <v>69</v>
      </c>
      <c r="D69" s="15">
        <v>200</v>
      </c>
      <c r="E69" s="16" t="s">
        <v>66</v>
      </c>
      <c r="F69" s="17">
        <v>468320</v>
      </c>
    </row>
    <row r="70" spans="2:6" ht="12.75" outlineLevel="2">
      <c r="B70" s="13">
        <v>866</v>
      </c>
      <c r="C70" s="14" t="s">
        <v>70</v>
      </c>
      <c r="D70" s="15">
        <v>200</v>
      </c>
      <c r="E70" s="12" t="s">
        <v>71</v>
      </c>
      <c r="F70" s="17">
        <v>600000</v>
      </c>
    </row>
    <row r="71" spans="2:6" ht="12.75" outlineLevel="2">
      <c r="B71" s="13">
        <v>866</v>
      </c>
      <c r="C71" s="14" t="s">
        <v>70</v>
      </c>
      <c r="D71" s="15">
        <v>200</v>
      </c>
      <c r="E71" s="16" t="s">
        <v>66</v>
      </c>
      <c r="F71" s="17">
        <v>1624000</v>
      </c>
    </row>
    <row r="72" spans="2:6" ht="12.75" outlineLevel="2">
      <c r="B72" s="13">
        <v>810</v>
      </c>
      <c r="C72" s="14" t="s">
        <v>67</v>
      </c>
      <c r="D72" s="15">
        <v>250</v>
      </c>
      <c r="E72" s="16" t="s">
        <v>72</v>
      </c>
      <c r="F72" s="17">
        <v>7300000</v>
      </c>
    </row>
    <row r="73" spans="2:6" ht="12.75" outlineLevel="2">
      <c r="B73" s="13">
        <v>816</v>
      </c>
      <c r="C73" s="14" t="s">
        <v>73</v>
      </c>
      <c r="D73" s="15">
        <v>250</v>
      </c>
      <c r="E73" s="12" t="s">
        <v>74</v>
      </c>
      <c r="F73" s="17">
        <v>883000</v>
      </c>
    </row>
    <row r="74" spans="2:6" ht="12.75" outlineLevel="2">
      <c r="B74" s="13">
        <v>826</v>
      </c>
      <c r="C74" s="14" t="s">
        <v>75</v>
      </c>
      <c r="D74" s="15">
        <v>250</v>
      </c>
      <c r="E74" s="16" t="s">
        <v>72</v>
      </c>
      <c r="F74" s="17">
        <v>-781000</v>
      </c>
    </row>
    <row r="75" spans="2:6" ht="12.75" outlineLevel="2">
      <c r="B75" s="13">
        <v>841</v>
      </c>
      <c r="C75" s="14" t="s">
        <v>76</v>
      </c>
      <c r="D75" s="15">
        <v>250</v>
      </c>
      <c r="E75" s="16" t="s">
        <v>72</v>
      </c>
      <c r="F75" s="17">
        <v>2082000</v>
      </c>
    </row>
    <row r="76" spans="2:6" ht="12.75" outlineLevel="2">
      <c r="B76" s="13">
        <v>136</v>
      </c>
      <c r="C76" s="14" t="s">
        <v>77</v>
      </c>
      <c r="D76" s="15">
        <v>250</v>
      </c>
      <c r="E76" s="27" t="s">
        <v>72</v>
      </c>
      <c r="F76" s="17">
        <v>-800000</v>
      </c>
    </row>
    <row r="77" spans="2:6" ht="12.75" outlineLevel="2">
      <c r="B77" s="13">
        <v>810</v>
      </c>
      <c r="C77" s="14" t="s">
        <v>67</v>
      </c>
      <c r="D77" s="15">
        <v>251</v>
      </c>
      <c r="E77" s="12" t="s">
        <v>78</v>
      </c>
      <c r="F77" s="17">
        <v>2775000</v>
      </c>
    </row>
    <row r="78" spans="2:6" ht="12.75" outlineLevel="2">
      <c r="B78" s="13">
        <v>810</v>
      </c>
      <c r="C78" s="14" t="s">
        <v>67</v>
      </c>
      <c r="D78" s="15">
        <v>251</v>
      </c>
      <c r="E78" s="16" t="s">
        <v>79</v>
      </c>
      <c r="F78" s="17">
        <v>-15000000</v>
      </c>
    </row>
    <row r="79" spans="2:6" ht="12.75" outlineLevel="2">
      <c r="B79" s="13">
        <v>858</v>
      </c>
      <c r="C79" s="14" t="s">
        <v>80</v>
      </c>
      <c r="D79" s="15">
        <v>320</v>
      </c>
      <c r="E79" s="16" t="s">
        <v>81</v>
      </c>
      <c r="F79" s="17">
        <v>5849000</v>
      </c>
    </row>
    <row r="80" spans="2:6" ht="12.75" outlineLevel="2">
      <c r="B80" s="13">
        <v>858</v>
      </c>
      <c r="C80" s="14" t="s">
        <v>80</v>
      </c>
      <c r="D80" s="15">
        <v>320</v>
      </c>
      <c r="E80" s="12" t="s">
        <v>82</v>
      </c>
      <c r="F80" s="17">
        <v>3000000</v>
      </c>
    </row>
    <row r="81" spans="2:6" ht="12.75" outlineLevel="2">
      <c r="B81" s="13">
        <v>866</v>
      </c>
      <c r="C81" s="14" t="s">
        <v>70</v>
      </c>
      <c r="D81" s="15">
        <v>320</v>
      </c>
      <c r="E81" s="16" t="s">
        <v>81</v>
      </c>
      <c r="F81" s="17">
        <v>4498424</v>
      </c>
    </row>
    <row r="82" spans="2:6" ht="12.75" outlineLevel="2">
      <c r="B82" s="13">
        <v>806</v>
      </c>
      <c r="C82" s="14" t="s">
        <v>83</v>
      </c>
      <c r="D82" s="15">
        <v>325</v>
      </c>
      <c r="E82" s="27" t="s">
        <v>84</v>
      </c>
      <c r="F82" s="17">
        <v>26000</v>
      </c>
    </row>
    <row r="83" spans="2:6" ht="12.75" outlineLevel="2">
      <c r="B83" s="13">
        <v>827</v>
      </c>
      <c r="C83" s="14" t="s">
        <v>85</v>
      </c>
      <c r="D83" s="15">
        <v>325</v>
      </c>
      <c r="E83" s="16" t="s">
        <v>84</v>
      </c>
      <c r="F83" s="17">
        <v>-4353000</v>
      </c>
    </row>
    <row r="84" spans="2:6" ht="12.75" outlineLevel="2">
      <c r="B84" s="13">
        <v>841</v>
      </c>
      <c r="C84" s="14" t="s">
        <v>76</v>
      </c>
      <c r="D84" s="15">
        <v>325</v>
      </c>
      <c r="E84" s="16" t="s">
        <v>84</v>
      </c>
      <c r="F84" s="17">
        <v>897000</v>
      </c>
    </row>
    <row r="85" spans="2:6" ht="12.75" outlineLevel="2">
      <c r="B85" s="13">
        <v>846</v>
      </c>
      <c r="C85" s="14" t="s">
        <v>86</v>
      </c>
      <c r="D85" s="15">
        <v>325</v>
      </c>
      <c r="E85" s="16" t="s">
        <v>87</v>
      </c>
      <c r="F85" s="17">
        <v>-4610000</v>
      </c>
    </row>
    <row r="86" spans="2:6" ht="12.75" outlineLevel="2">
      <c r="B86" s="13">
        <v>846</v>
      </c>
      <c r="C86" s="14" t="s">
        <v>86</v>
      </c>
      <c r="D86" s="15">
        <v>325</v>
      </c>
      <c r="E86" s="12" t="s">
        <v>88</v>
      </c>
      <c r="F86" s="17">
        <v>-1987000</v>
      </c>
    </row>
    <row r="87" spans="2:6" ht="12.75" outlineLevel="2">
      <c r="B87" s="13">
        <v>866</v>
      </c>
      <c r="C87" s="14" t="s">
        <v>70</v>
      </c>
      <c r="D87" s="15">
        <v>325</v>
      </c>
      <c r="E87" s="16" t="s">
        <v>84</v>
      </c>
      <c r="F87" s="17">
        <v>-100000</v>
      </c>
    </row>
    <row r="88" spans="1:6" ht="15" outlineLevel="2">
      <c r="A88" s="42" t="s">
        <v>89</v>
      </c>
      <c r="B88" s="43"/>
      <c r="C88" s="43"/>
      <c r="D88" s="15"/>
      <c r="F88" s="17"/>
    </row>
    <row r="89" spans="2:6" ht="12.75" outlineLevel="2">
      <c r="B89" s="13">
        <v>836</v>
      </c>
      <c r="C89" s="14" t="s">
        <v>90</v>
      </c>
      <c r="D89" s="15">
        <v>410</v>
      </c>
      <c r="E89" s="16" t="s">
        <v>91</v>
      </c>
      <c r="F89" s="17">
        <v>-2700000</v>
      </c>
    </row>
    <row r="90" spans="2:6" ht="12.75" outlineLevel="2">
      <c r="B90" s="13">
        <v>841</v>
      </c>
      <c r="C90" s="14" t="s">
        <v>76</v>
      </c>
      <c r="D90" s="15">
        <v>410</v>
      </c>
      <c r="E90" s="16" t="s">
        <v>91</v>
      </c>
      <c r="F90" s="17">
        <v>-480000</v>
      </c>
    </row>
    <row r="91" spans="2:6" ht="12.75" outlineLevel="2">
      <c r="B91" s="13">
        <v>816</v>
      </c>
      <c r="C91" s="14" t="s">
        <v>73</v>
      </c>
      <c r="D91" s="15">
        <v>430</v>
      </c>
      <c r="E91" s="16" t="s">
        <v>92</v>
      </c>
      <c r="F91" s="17">
        <v>-933000</v>
      </c>
    </row>
    <row r="92" spans="2:6" ht="12.75" outlineLevel="2">
      <c r="B92" s="13">
        <v>42</v>
      </c>
      <c r="C92" s="14" t="s">
        <v>93</v>
      </c>
      <c r="D92" s="15">
        <v>461</v>
      </c>
      <c r="E92" s="27" t="s">
        <v>94</v>
      </c>
      <c r="F92" s="17">
        <v>63671000</v>
      </c>
    </row>
    <row r="93" spans="2:6" ht="12.75" outlineLevel="2">
      <c r="B93" s="13">
        <v>42</v>
      </c>
      <c r="C93" s="14" t="s">
        <v>93</v>
      </c>
      <c r="D93" s="15">
        <v>461</v>
      </c>
      <c r="E93" s="28" t="s">
        <v>95</v>
      </c>
      <c r="F93" s="17">
        <v>3500000</v>
      </c>
    </row>
    <row r="94" spans="2:6" ht="12.75" outlineLevel="2">
      <c r="B94" s="13">
        <v>32</v>
      </c>
      <c r="C94" s="14" t="s">
        <v>96</v>
      </c>
      <c r="D94" s="15">
        <v>470</v>
      </c>
      <c r="E94" s="16" t="s">
        <v>97</v>
      </c>
      <c r="F94" s="17">
        <v>-501740</v>
      </c>
    </row>
    <row r="95" spans="2:6" ht="12.75" outlineLevel="2">
      <c r="B95" s="13">
        <v>56</v>
      </c>
      <c r="C95" s="14" t="s">
        <v>98</v>
      </c>
      <c r="D95" s="15">
        <v>470</v>
      </c>
      <c r="E95" s="27" t="s">
        <v>97</v>
      </c>
      <c r="F95" s="17">
        <v>-400000</v>
      </c>
    </row>
    <row r="96" spans="2:6" ht="12.75" outlineLevel="2">
      <c r="B96" s="13">
        <v>57</v>
      </c>
      <c r="C96" s="14" t="s">
        <v>99</v>
      </c>
      <c r="D96" s="15">
        <v>470</v>
      </c>
      <c r="E96" s="27" t="s">
        <v>97</v>
      </c>
      <c r="F96" s="17">
        <v>-23299000</v>
      </c>
    </row>
    <row r="97" spans="2:6" ht="12.75" outlineLevel="2">
      <c r="B97" s="13">
        <v>156</v>
      </c>
      <c r="C97" s="14" t="s">
        <v>100</v>
      </c>
      <c r="D97" s="15">
        <v>470</v>
      </c>
      <c r="E97" s="29" t="s">
        <v>97</v>
      </c>
      <c r="F97" s="17">
        <v>293000</v>
      </c>
    </row>
    <row r="98" spans="2:6" ht="25.5" outlineLevel="2">
      <c r="B98" s="13">
        <v>312</v>
      </c>
      <c r="C98" s="14" t="s">
        <v>101</v>
      </c>
      <c r="D98" s="15">
        <v>470</v>
      </c>
      <c r="E98" s="27" t="s">
        <v>97</v>
      </c>
      <c r="F98" s="17">
        <v>52000</v>
      </c>
    </row>
    <row r="99" spans="2:6" ht="12.75" outlineLevel="2">
      <c r="B99" s="13">
        <v>806</v>
      </c>
      <c r="C99" s="14" t="s">
        <v>83</v>
      </c>
      <c r="D99" s="15">
        <v>470</v>
      </c>
      <c r="E99" s="27" t="s">
        <v>97</v>
      </c>
      <c r="F99" s="17">
        <v>29847500</v>
      </c>
    </row>
    <row r="100" spans="2:6" ht="12.75" outlineLevel="2">
      <c r="B100" s="13">
        <v>806</v>
      </c>
      <c r="C100" s="14" t="s">
        <v>83</v>
      </c>
      <c r="D100" s="15">
        <v>470</v>
      </c>
      <c r="E100" s="28" t="s">
        <v>102</v>
      </c>
      <c r="F100" s="17">
        <v>4060000</v>
      </c>
    </row>
    <row r="101" spans="2:6" ht="12.75" outlineLevel="2">
      <c r="B101" s="13">
        <v>810</v>
      </c>
      <c r="C101" s="14" t="s">
        <v>67</v>
      </c>
      <c r="D101" s="15">
        <v>470</v>
      </c>
      <c r="E101" s="16" t="s">
        <v>97</v>
      </c>
      <c r="F101" s="17">
        <v>-740000</v>
      </c>
    </row>
    <row r="102" spans="2:6" ht="12.75" outlineLevel="2">
      <c r="B102" s="13">
        <v>826</v>
      </c>
      <c r="C102" s="14" t="s">
        <v>75</v>
      </c>
      <c r="D102" s="15">
        <v>470</v>
      </c>
      <c r="E102" s="16" t="s">
        <v>97</v>
      </c>
      <c r="F102" s="17">
        <v>-440000</v>
      </c>
    </row>
    <row r="103" spans="2:6" ht="12.75" outlineLevel="2">
      <c r="B103" s="13">
        <v>827</v>
      </c>
      <c r="C103" s="14" t="s">
        <v>85</v>
      </c>
      <c r="D103" s="15">
        <v>470</v>
      </c>
      <c r="E103" s="16" t="s">
        <v>97</v>
      </c>
      <c r="F103" s="17">
        <v>-211000</v>
      </c>
    </row>
    <row r="104" spans="2:6" ht="12.75" outlineLevel="2">
      <c r="B104" s="13">
        <v>829</v>
      </c>
      <c r="C104" s="14" t="s">
        <v>69</v>
      </c>
      <c r="D104" s="15">
        <v>470</v>
      </c>
      <c r="E104" s="16" t="s">
        <v>97</v>
      </c>
      <c r="F104" s="17">
        <v>20000</v>
      </c>
    </row>
    <row r="105" spans="2:6" ht="12.75" outlineLevel="2">
      <c r="B105" s="13">
        <v>836</v>
      </c>
      <c r="C105" s="14" t="s">
        <v>90</v>
      </c>
      <c r="D105" s="15">
        <v>470</v>
      </c>
      <c r="E105" s="16" t="s">
        <v>97</v>
      </c>
      <c r="F105" s="17">
        <v>-10568000</v>
      </c>
    </row>
    <row r="106" spans="2:6" ht="12.75" outlineLevel="2">
      <c r="B106" s="13">
        <v>836</v>
      </c>
      <c r="C106" s="14" t="s">
        <v>90</v>
      </c>
      <c r="D106" s="15">
        <v>470</v>
      </c>
      <c r="E106" s="12" t="s">
        <v>102</v>
      </c>
      <c r="F106" s="17">
        <v>700000</v>
      </c>
    </row>
    <row r="107" spans="2:6" ht="12.75" outlineLevel="2">
      <c r="B107" s="13">
        <v>846</v>
      </c>
      <c r="C107" s="14" t="s">
        <v>86</v>
      </c>
      <c r="D107" s="15">
        <v>470</v>
      </c>
      <c r="E107" s="16" t="s">
        <v>97</v>
      </c>
      <c r="F107" s="17">
        <v>57000</v>
      </c>
    </row>
    <row r="108" spans="2:6" ht="12.75" outlineLevel="2">
      <c r="B108" s="13">
        <v>856</v>
      </c>
      <c r="C108" s="14" t="s">
        <v>103</v>
      </c>
      <c r="D108" s="15">
        <v>470</v>
      </c>
      <c r="E108" s="16" t="s">
        <v>97</v>
      </c>
      <c r="F108" s="17">
        <v>242000</v>
      </c>
    </row>
    <row r="109" spans="2:6" ht="12.75" outlineLevel="2">
      <c r="B109" s="13">
        <v>866</v>
      </c>
      <c r="C109" s="14" t="s">
        <v>70</v>
      </c>
      <c r="D109" s="15">
        <v>470</v>
      </c>
      <c r="E109" s="16" t="s">
        <v>97</v>
      </c>
      <c r="F109" s="17">
        <v>-168000</v>
      </c>
    </row>
    <row r="110" spans="2:6" ht="25.5" outlineLevel="2">
      <c r="B110" s="13">
        <v>941</v>
      </c>
      <c r="C110" s="14" t="s">
        <v>104</v>
      </c>
      <c r="D110" s="15">
        <v>470</v>
      </c>
      <c r="E110" s="12" t="s">
        <v>102</v>
      </c>
      <c r="F110" s="17">
        <v>-779000</v>
      </c>
    </row>
    <row r="111" spans="2:6" ht="12.75" outlineLevel="2">
      <c r="B111" s="13">
        <v>943</v>
      </c>
      <c r="C111" s="14" t="s">
        <v>105</v>
      </c>
      <c r="D111" s="15">
        <v>470</v>
      </c>
      <c r="E111" s="12" t="s">
        <v>102</v>
      </c>
      <c r="F111" s="17">
        <v>1240000</v>
      </c>
    </row>
    <row r="112" spans="2:6" ht="25.5" outlineLevel="2">
      <c r="B112" s="13">
        <v>944</v>
      </c>
      <c r="C112" s="14" t="s">
        <v>106</v>
      </c>
      <c r="D112" s="15">
        <v>470</v>
      </c>
      <c r="E112" s="16" t="s">
        <v>97</v>
      </c>
      <c r="F112" s="17">
        <v>1954000</v>
      </c>
    </row>
    <row r="113" spans="2:6" ht="12.75" outlineLevel="2">
      <c r="B113" s="13">
        <v>56</v>
      </c>
      <c r="C113" s="14" t="s">
        <v>98</v>
      </c>
      <c r="D113" s="15">
        <v>472</v>
      </c>
      <c r="E113" s="27" t="s">
        <v>107</v>
      </c>
      <c r="F113" s="17">
        <v>114000</v>
      </c>
    </row>
    <row r="114" spans="2:6" ht="12.75" outlineLevel="2">
      <c r="B114" s="13">
        <v>841</v>
      </c>
      <c r="C114" s="14" t="s">
        <v>76</v>
      </c>
      <c r="D114" s="15">
        <v>472</v>
      </c>
      <c r="E114" s="16" t="s">
        <v>107</v>
      </c>
      <c r="F114" s="17">
        <v>450000</v>
      </c>
    </row>
    <row r="115" spans="2:6" ht="12.75" outlineLevel="2">
      <c r="B115" s="13">
        <v>841</v>
      </c>
      <c r="C115" s="14" t="s">
        <v>76</v>
      </c>
      <c r="D115" s="15">
        <v>472</v>
      </c>
      <c r="E115" s="12" t="s">
        <v>108</v>
      </c>
      <c r="F115" s="17">
        <v>-1500000</v>
      </c>
    </row>
    <row r="116" spans="2:6" ht="12.75" outlineLevel="2">
      <c r="B116" s="13">
        <v>2</v>
      </c>
      <c r="C116" s="14" t="s">
        <v>5</v>
      </c>
      <c r="D116" s="15">
        <v>476</v>
      </c>
      <c r="E116" s="16" t="s">
        <v>109</v>
      </c>
      <c r="F116" s="17">
        <v>3830000</v>
      </c>
    </row>
    <row r="117" spans="2:6" ht="12.75" outlineLevel="2">
      <c r="B117" s="13">
        <v>3</v>
      </c>
      <c r="C117" s="14" t="s">
        <v>110</v>
      </c>
      <c r="D117" s="15">
        <v>476</v>
      </c>
      <c r="E117" s="16" t="s">
        <v>109</v>
      </c>
      <c r="F117" s="17">
        <v>15000</v>
      </c>
    </row>
    <row r="118" spans="2:6" ht="12.75" outlineLevel="2">
      <c r="B118" s="13">
        <v>103</v>
      </c>
      <c r="C118" s="14" t="s">
        <v>111</v>
      </c>
      <c r="D118" s="15">
        <v>476</v>
      </c>
      <c r="E118" s="27" t="s">
        <v>109</v>
      </c>
      <c r="F118" s="17">
        <v>100000</v>
      </c>
    </row>
    <row r="119" spans="2:6" ht="12.75" outlineLevel="2">
      <c r="B119" s="13">
        <v>131</v>
      </c>
      <c r="C119" s="14" t="s">
        <v>112</v>
      </c>
      <c r="D119" s="15">
        <v>476</v>
      </c>
      <c r="E119" s="27" t="s">
        <v>109</v>
      </c>
      <c r="F119" s="17">
        <v>-582000</v>
      </c>
    </row>
    <row r="120" spans="2:6" ht="12.75" outlineLevel="2">
      <c r="B120" s="13">
        <v>810</v>
      </c>
      <c r="C120" s="14" t="s">
        <v>67</v>
      </c>
      <c r="D120" s="15">
        <v>476</v>
      </c>
      <c r="E120" s="16" t="s">
        <v>109</v>
      </c>
      <c r="F120" s="17">
        <v>-170000</v>
      </c>
    </row>
    <row r="121" spans="2:6" ht="12.75" outlineLevel="2">
      <c r="B121" s="13">
        <v>816</v>
      </c>
      <c r="C121" s="14" t="s">
        <v>73</v>
      </c>
      <c r="D121" s="15">
        <v>476</v>
      </c>
      <c r="E121" s="16" t="s">
        <v>109</v>
      </c>
      <c r="F121" s="17">
        <v>-3241000</v>
      </c>
    </row>
    <row r="122" spans="2:6" ht="12.75" outlineLevel="2">
      <c r="B122" s="13">
        <v>846</v>
      </c>
      <c r="C122" s="14" t="s">
        <v>86</v>
      </c>
      <c r="D122" s="15">
        <v>476</v>
      </c>
      <c r="E122" s="16" t="s">
        <v>109</v>
      </c>
      <c r="F122" s="17">
        <v>-200000</v>
      </c>
    </row>
    <row r="123" spans="2:6" ht="12.75" outlineLevel="2">
      <c r="B123" s="13">
        <v>846</v>
      </c>
      <c r="C123" s="14" t="s">
        <v>86</v>
      </c>
      <c r="D123" s="15">
        <v>476</v>
      </c>
      <c r="E123" s="12" t="s">
        <v>113</v>
      </c>
      <c r="F123" s="17">
        <v>-1700000</v>
      </c>
    </row>
    <row r="124" spans="2:6" ht="12.75" outlineLevel="2">
      <c r="B124" s="13">
        <v>856</v>
      </c>
      <c r="C124" s="14" t="s">
        <v>103</v>
      </c>
      <c r="D124" s="15">
        <v>476</v>
      </c>
      <c r="E124" s="16" t="s">
        <v>109</v>
      </c>
      <c r="F124" s="17">
        <v>1328000</v>
      </c>
    </row>
    <row r="125" spans="2:6" ht="12.75" outlineLevel="2">
      <c r="B125" s="13">
        <v>856</v>
      </c>
      <c r="C125" s="14" t="s">
        <v>103</v>
      </c>
      <c r="D125" s="15">
        <v>477</v>
      </c>
      <c r="E125" s="16" t="s">
        <v>114</v>
      </c>
      <c r="F125" s="17">
        <v>-21000</v>
      </c>
    </row>
    <row r="126" spans="2:6" ht="12.75" outlineLevel="2">
      <c r="B126" s="13">
        <v>856</v>
      </c>
      <c r="C126" s="14" t="s">
        <v>103</v>
      </c>
      <c r="D126" s="15">
        <v>478</v>
      </c>
      <c r="E126" s="16" t="s">
        <v>115</v>
      </c>
      <c r="F126" s="17">
        <v>-950000</v>
      </c>
    </row>
    <row r="127" spans="2:6" ht="12.75" outlineLevel="2">
      <c r="B127" s="13">
        <v>72</v>
      </c>
      <c r="C127" s="14" t="s">
        <v>116</v>
      </c>
      <c r="D127" s="15">
        <v>482</v>
      </c>
      <c r="E127" s="27" t="s">
        <v>117</v>
      </c>
      <c r="F127" s="17">
        <v>500000</v>
      </c>
    </row>
    <row r="128" spans="1:6" ht="15" outlineLevel="2">
      <c r="A128" s="6" t="s">
        <v>118</v>
      </c>
      <c r="B128" s="13"/>
      <c r="C128" s="14"/>
      <c r="D128" s="15"/>
      <c r="E128" s="28"/>
      <c r="F128" s="17"/>
    </row>
    <row r="129" spans="2:6" ht="12.75" outlineLevel="2">
      <c r="B129" s="13">
        <v>2</v>
      </c>
      <c r="C129" s="14" t="s">
        <v>5</v>
      </c>
      <c r="D129" s="15">
        <v>521</v>
      </c>
      <c r="E129" s="12" t="s">
        <v>119</v>
      </c>
      <c r="F129" s="17">
        <v>-855000</v>
      </c>
    </row>
    <row r="130" spans="2:6" ht="12.75" outlineLevel="2">
      <c r="B130" s="13">
        <v>2</v>
      </c>
      <c r="C130" s="14" t="s">
        <v>5</v>
      </c>
      <c r="D130" s="15">
        <v>521</v>
      </c>
      <c r="E130" s="16" t="s">
        <v>120</v>
      </c>
      <c r="F130" s="17">
        <v>280569995</v>
      </c>
    </row>
    <row r="131" spans="2:6" ht="12.75" outlineLevel="2">
      <c r="B131" s="13">
        <v>2</v>
      </c>
      <c r="C131" s="14" t="s">
        <v>5</v>
      </c>
      <c r="D131" s="15">
        <v>522</v>
      </c>
      <c r="E131" s="16" t="s">
        <v>121</v>
      </c>
      <c r="F131" s="17">
        <v>-25423000</v>
      </c>
    </row>
    <row r="132" spans="2:6" ht="12.75" outlineLevel="2">
      <c r="B132" s="13">
        <v>806</v>
      </c>
      <c r="C132" s="14" t="s">
        <v>83</v>
      </c>
      <c r="D132" s="15">
        <v>551</v>
      </c>
      <c r="E132" s="27" t="s">
        <v>122</v>
      </c>
      <c r="F132" s="17">
        <v>-75000</v>
      </c>
    </row>
    <row r="133" spans="1:6" ht="15" outlineLevel="2">
      <c r="A133" s="6" t="s">
        <v>123</v>
      </c>
      <c r="B133" s="13"/>
      <c r="C133" s="14"/>
      <c r="D133" s="15"/>
      <c r="E133" s="28"/>
      <c r="F133" s="17"/>
    </row>
    <row r="134" spans="2:6" ht="12.75" outlineLevel="2">
      <c r="B134" s="13">
        <v>2</v>
      </c>
      <c r="C134" s="14" t="s">
        <v>5</v>
      </c>
      <c r="D134" s="15">
        <v>600</v>
      </c>
      <c r="E134" s="16" t="s">
        <v>124</v>
      </c>
      <c r="F134" s="17">
        <v>915000</v>
      </c>
    </row>
    <row r="135" spans="2:6" ht="12.75" outlineLevel="2">
      <c r="B135" s="13">
        <v>25</v>
      </c>
      <c r="C135" s="14" t="s">
        <v>125</v>
      </c>
      <c r="D135" s="15">
        <v>600</v>
      </c>
      <c r="E135" s="16" t="s">
        <v>124</v>
      </c>
      <c r="F135" s="17">
        <v>940000</v>
      </c>
    </row>
    <row r="136" spans="2:6" ht="12.75" outlineLevel="2">
      <c r="B136" s="13">
        <v>103</v>
      </c>
      <c r="C136" s="14" t="s">
        <v>111</v>
      </c>
      <c r="D136" s="15">
        <v>600</v>
      </c>
      <c r="E136" s="27" t="s">
        <v>124</v>
      </c>
      <c r="F136" s="17">
        <v>350000</v>
      </c>
    </row>
    <row r="137" spans="2:6" ht="12.75" outlineLevel="2">
      <c r="B137" s="13">
        <v>156</v>
      </c>
      <c r="C137" s="14" t="s">
        <v>100</v>
      </c>
      <c r="D137" s="15">
        <v>600</v>
      </c>
      <c r="E137" s="27" t="s">
        <v>124</v>
      </c>
      <c r="F137" s="17">
        <v>-1136000</v>
      </c>
    </row>
    <row r="138" spans="2:6" ht="12.75" outlineLevel="2">
      <c r="B138" s="13">
        <v>806</v>
      </c>
      <c r="C138" s="14" t="s">
        <v>83</v>
      </c>
      <c r="D138" s="15">
        <v>600</v>
      </c>
      <c r="E138" s="27" t="s">
        <v>124</v>
      </c>
      <c r="F138" s="17">
        <v>234000</v>
      </c>
    </row>
    <row r="139" spans="2:6" ht="12.75" outlineLevel="2">
      <c r="B139" s="13">
        <v>810</v>
      </c>
      <c r="C139" s="14" t="s">
        <v>67</v>
      </c>
      <c r="D139" s="15">
        <v>600</v>
      </c>
      <c r="E139" s="16" t="s">
        <v>124</v>
      </c>
      <c r="F139" s="17">
        <v>9750000</v>
      </c>
    </row>
    <row r="140" spans="2:6" ht="12.75" outlineLevel="2">
      <c r="B140" s="13">
        <v>810</v>
      </c>
      <c r="C140" s="14" t="s">
        <v>67</v>
      </c>
      <c r="D140" s="15">
        <v>600</v>
      </c>
      <c r="E140" s="12" t="s">
        <v>126</v>
      </c>
      <c r="F140" s="17">
        <v>875000</v>
      </c>
    </row>
    <row r="141" spans="2:6" ht="12.75" outlineLevel="2">
      <c r="B141" s="13">
        <v>816</v>
      </c>
      <c r="C141" s="14" t="s">
        <v>73</v>
      </c>
      <c r="D141" s="15">
        <v>600</v>
      </c>
      <c r="E141" s="16" t="s">
        <v>124</v>
      </c>
      <c r="F141" s="17">
        <v>-1500000</v>
      </c>
    </row>
    <row r="142" spans="2:6" ht="12.75" outlineLevel="2">
      <c r="B142" s="13">
        <v>829</v>
      </c>
      <c r="C142" s="14" t="s">
        <v>69</v>
      </c>
      <c r="D142" s="15">
        <v>600</v>
      </c>
      <c r="E142" s="16" t="s">
        <v>124</v>
      </c>
      <c r="F142" s="17">
        <v>212000</v>
      </c>
    </row>
    <row r="143" spans="2:6" ht="12.75" outlineLevel="2">
      <c r="B143" s="13">
        <v>836</v>
      </c>
      <c r="C143" s="14" t="s">
        <v>90</v>
      </c>
      <c r="D143" s="15">
        <v>600</v>
      </c>
      <c r="E143" s="12" t="s">
        <v>126</v>
      </c>
      <c r="F143" s="17">
        <v>-14000000</v>
      </c>
    </row>
    <row r="144" spans="2:6" ht="12.75" outlineLevel="2">
      <c r="B144" s="13">
        <v>836</v>
      </c>
      <c r="C144" s="14" t="s">
        <v>90</v>
      </c>
      <c r="D144" s="15">
        <v>600</v>
      </c>
      <c r="E144" s="16" t="s">
        <v>124</v>
      </c>
      <c r="F144" s="17">
        <v>-17467000</v>
      </c>
    </row>
    <row r="145" spans="2:6" ht="12.75" outlineLevel="2">
      <c r="B145" s="13">
        <v>866</v>
      </c>
      <c r="C145" s="14" t="s">
        <v>70</v>
      </c>
      <c r="D145" s="15">
        <v>600</v>
      </c>
      <c r="E145" s="16" t="s">
        <v>124</v>
      </c>
      <c r="F145" s="17">
        <v>1000000</v>
      </c>
    </row>
    <row r="146" spans="2:6" ht="12.75" outlineLevel="2">
      <c r="B146" s="13"/>
      <c r="C146" s="14" t="s">
        <v>96</v>
      </c>
      <c r="D146" s="15">
        <v>600</v>
      </c>
      <c r="E146" s="27" t="s">
        <v>124</v>
      </c>
      <c r="F146" s="17">
        <v>112000</v>
      </c>
    </row>
    <row r="147" spans="2:6" ht="12.75" outlineLevel="2">
      <c r="B147" s="13">
        <v>836</v>
      </c>
      <c r="C147" s="14" t="s">
        <v>90</v>
      </c>
      <c r="D147" s="15">
        <v>602</v>
      </c>
      <c r="E147" s="16" t="s">
        <v>127</v>
      </c>
      <c r="F147" s="17">
        <v>-78317943</v>
      </c>
    </row>
    <row r="148" spans="2:6" ht="12.75" outlineLevel="2">
      <c r="B148" s="13">
        <v>836</v>
      </c>
      <c r="C148" s="14" t="s">
        <v>90</v>
      </c>
      <c r="D148" s="15">
        <v>603</v>
      </c>
      <c r="E148" s="16" t="s">
        <v>128</v>
      </c>
      <c r="F148" s="17">
        <v>16338000</v>
      </c>
    </row>
    <row r="149" spans="2:6" ht="12.75" outlineLevel="2">
      <c r="B149" s="13">
        <v>856</v>
      </c>
      <c r="C149" s="14" t="s">
        <v>103</v>
      </c>
      <c r="D149" s="15">
        <v>603</v>
      </c>
      <c r="E149" s="12" t="s">
        <v>129</v>
      </c>
      <c r="F149" s="17">
        <v>1804000</v>
      </c>
    </row>
    <row r="150" spans="2:6" ht="12.75" outlineLevel="2">
      <c r="B150" s="13">
        <v>856</v>
      </c>
      <c r="C150" s="14" t="s">
        <v>103</v>
      </c>
      <c r="D150" s="15">
        <v>603</v>
      </c>
      <c r="E150" s="16" t="s">
        <v>128</v>
      </c>
      <c r="F150" s="17">
        <v>10026000</v>
      </c>
    </row>
    <row r="151" spans="2:6" ht="25.5" outlineLevel="2">
      <c r="B151" s="13">
        <v>901</v>
      </c>
      <c r="C151" s="14" t="s">
        <v>130</v>
      </c>
      <c r="D151" s="15">
        <v>650</v>
      </c>
      <c r="E151" s="16" t="s">
        <v>131</v>
      </c>
      <c r="F151" s="17">
        <v>375000</v>
      </c>
    </row>
    <row r="152" spans="2:6" ht="12.75" outlineLevel="2">
      <c r="B152" s="13">
        <v>902</v>
      </c>
      <c r="C152" s="14" t="s">
        <v>132</v>
      </c>
      <c r="D152" s="15">
        <v>650</v>
      </c>
      <c r="E152" s="16" t="s">
        <v>131</v>
      </c>
      <c r="F152" s="17">
        <v>50000</v>
      </c>
    </row>
    <row r="153" spans="2:6" ht="12.75" outlineLevel="2">
      <c r="B153" s="13">
        <v>903</v>
      </c>
      <c r="C153" s="14" t="s">
        <v>133</v>
      </c>
      <c r="D153" s="15">
        <v>650</v>
      </c>
      <c r="E153" s="16" t="s">
        <v>131</v>
      </c>
      <c r="F153" s="17">
        <v>190000</v>
      </c>
    </row>
    <row r="154" spans="1:6" ht="15" outlineLevel="2">
      <c r="A154" s="6" t="s">
        <v>134</v>
      </c>
      <c r="B154" s="13"/>
      <c r="C154" s="14"/>
      <c r="D154" s="15"/>
      <c r="F154" s="17"/>
    </row>
    <row r="155" spans="2:6" ht="12.75" outlineLevel="2">
      <c r="B155" s="13">
        <v>801</v>
      </c>
      <c r="C155" s="14" t="s">
        <v>135</v>
      </c>
      <c r="D155" s="15">
        <v>753</v>
      </c>
      <c r="E155" s="27" t="s">
        <v>136</v>
      </c>
      <c r="F155" s="17">
        <v>-200000</v>
      </c>
    </row>
    <row r="156" spans="2:6" ht="12.75" outlineLevel="2">
      <c r="B156" s="13">
        <v>846</v>
      </c>
      <c r="C156" s="14" t="s">
        <v>86</v>
      </c>
      <c r="D156" s="15">
        <v>753</v>
      </c>
      <c r="E156" s="16" t="s">
        <v>136</v>
      </c>
      <c r="F156" s="17">
        <v>-371000</v>
      </c>
    </row>
    <row r="157" spans="2:6" ht="12.75" outlineLevel="2">
      <c r="B157" s="13">
        <v>801</v>
      </c>
      <c r="C157" s="14" t="s">
        <v>135</v>
      </c>
      <c r="D157" s="15">
        <v>754</v>
      </c>
      <c r="E157" s="27" t="s">
        <v>137</v>
      </c>
      <c r="F157" s="17">
        <v>215000</v>
      </c>
    </row>
    <row r="158" spans="2:6" ht="12.75" outlineLevel="2">
      <c r="B158" s="13">
        <v>846</v>
      </c>
      <c r="C158" s="14" t="s">
        <v>86</v>
      </c>
      <c r="D158" s="15">
        <v>755</v>
      </c>
      <c r="E158" s="16" t="s">
        <v>138</v>
      </c>
      <c r="F158" s="17">
        <v>115000</v>
      </c>
    </row>
    <row r="159" spans="2:6" ht="12.75" outlineLevel="2">
      <c r="B159" s="13">
        <v>846</v>
      </c>
      <c r="C159" s="14" t="s">
        <v>86</v>
      </c>
      <c r="D159" s="15">
        <v>756</v>
      </c>
      <c r="E159" s="16" t="s">
        <v>139</v>
      </c>
      <c r="F159" s="17">
        <v>503000</v>
      </c>
    </row>
    <row r="160" spans="2:6" ht="12.75" outlineLevel="2">
      <c r="B160" s="13">
        <v>40</v>
      </c>
      <c r="C160" s="14" t="s">
        <v>140</v>
      </c>
      <c r="D160" s="15">
        <v>760</v>
      </c>
      <c r="E160" s="28" t="s">
        <v>141</v>
      </c>
      <c r="F160" s="17">
        <v>7500000</v>
      </c>
    </row>
    <row r="161" spans="2:6" ht="12.75" outlineLevel="2">
      <c r="B161" s="13">
        <v>801</v>
      </c>
      <c r="C161" s="14" t="s">
        <v>135</v>
      </c>
      <c r="D161" s="15">
        <v>760</v>
      </c>
      <c r="E161" s="27" t="s">
        <v>142</v>
      </c>
      <c r="F161" s="17">
        <v>-215000</v>
      </c>
    </row>
    <row r="162" spans="2:6" ht="12.75" outlineLevel="2">
      <c r="B162" s="13">
        <v>806</v>
      </c>
      <c r="C162" s="14" t="s">
        <v>83</v>
      </c>
      <c r="D162" s="15">
        <v>760</v>
      </c>
      <c r="E162" s="27" t="s">
        <v>143</v>
      </c>
      <c r="F162" s="17">
        <v>4626000</v>
      </c>
    </row>
    <row r="163" spans="2:6" ht="12.75" outlineLevel="2">
      <c r="B163" s="13">
        <v>826</v>
      </c>
      <c r="C163" s="14" t="s">
        <v>75</v>
      </c>
      <c r="D163" s="15">
        <v>760</v>
      </c>
      <c r="E163" s="16" t="s">
        <v>143</v>
      </c>
      <c r="F163" s="17">
        <v>636000</v>
      </c>
    </row>
    <row r="164" spans="2:6" ht="12.75" outlineLevel="2">
      <c r="B164" s="13">
        <v>856</v>
      </c>
      <c r="C164" s="14" t="s">
        <v>103</v>
      </c>
      <c r="D164" s="15">
        <v>760</v>
      </c>
      <c r="E164" s="16" t="s">
        <v>143</v>
      </c>
      <c r="F164" s="17">
        <v>524000</v>
      </c>
    </row>
    <row r="165" spans="1:6" ht="15" outlineLevel="2">
      <c r="A165" s="6" t="s">
        <v>144</v>
      </c>
      <c r="B165" s="13"/>
      <c r="C165" s="14"/>
      <c r="D165" s="15"/>
      <c r="F165" s="17"/>
    </row>
    <row r="166" spans="2:6" ht="12.75" outlineLevel="2">
      <c r="B166" s="13">
        <v>15</v>
      </c>
      <c r="C166" s="14" t="s">
        <v>145</v>
      </c>
      <c r="D166" s="15">
        <v>56001</v>
      </c>
      <c r="E166" s="16" t="s">
        <v>146</v>
      </c>
      <c r="F166" s="17">
        <v>-8500000</v>
      </c>
    </row>
    <row r="167" spans="2:6" ht="12.75" outlineLevel="2">
      <c r="B167" s="13">
        <v>836</v>
      </c>
      <c r="C167" s="14" t="s">
        <v>90</v>
      </c>
      <c r="D167" s="15">
        <v>56001</v>
      </c>
      <c r="E167" s="16" t="s">
        <v>146</v>
      </c>
      <c r="F167" s="17">
        <v>510000</v>
      </c>
    </row>
    <row r="168" spans="2:6" ht="12.75" outlineLevel="2">
      <c r="B168" s="13">
        <v>836</v>
      </c>
      <c r="C168" s="14" t="s">
        <v>90</v>
      </c>
      <c r="D168" s="15">
        <v>56002</v>
      </c>
      <c r="E168" s="16" t="s">
        <v>147</v>
      </c>
      <c r="F168" s="17">
        <v>260000</v>
      </c>
    </row>
    <row r="169" spans="2:6" ht="12.75" outlineLevel="2">
      <c r="B169" s="13">
        <v>15</v>
      </c>
      <c r="C169" s="14" t="s">
        <v>145</v>
      </c>
      <c r="D169" s="15">
        <v>56003</v>
      </c>
      <c r="E169" s="16" t="s">
        <v>148</v>
      </c>
      <c r="F169" s="17">
        <v>100000</v>
      </c>
    </row>
    <row r="170" spans="1:6" ht="15" outlineLevel="2">
      <c r="A170" s="6" t="s">
        <v>149</v>
      </c>
      <c r="B170" s="13"/>
      <c r="C170" s="14"/>
      <c r="D170" s="15"/>
      <c r="F170" s="17"/>
    </row>
    <row r="171" spans="2:6" ht="12.75" outlineLevel="2">
      <c r="B171" s="13">
        <v>806</v>
      </c>
      <c r="C171" s="14" t="s">
        <v>83</v>
      </c>
      <c r="D171" s="15">
        <v>815</v>
      </c>
      <c r="E171" s="28" t="s">
        <v>150</v>
      </c>
      <c r="F171" s="17">
        <v>-900000</v>
      </c>
    </row>
    <row r="172" spans="2:6" ht="12.75" outlineLevel="2">
      <c r="B172" s="13">
        <v>806</v>
      </c>
      <c r="C172" s="14" t="s">
        <v>83</v>
      </c>
      <c r="D172" s="15">
        <v>815</v>
      </c>
      <c r="E172" s="27" t="s">
        <v>151</v>
      </c>
      <c r="F172" s="17">
        <v>-878000</v>
      </c>
    </row>
    <row r="173" spans="2:6" ht="12.75" outlineLevel="2">
      <c r="B173" s="13">
        <v>856</v>
      </c>
      <c r="C173" s="14" t="s">
        <v>103</v>
      </c>
      <c r="D173" s="15">
        <v>817</v>
      </c>
      <c r="E173" s="16" t="s">
        <v>152</v>
      </c>
      <c r="F173" s="17">
        <v>1370000</v>
      </c>
    </row>
    <row r="174" spans="2:6" ht="12.75" outlineLevel="2">
      <c r="B174" s="13">
        <v>25</v>
      </c>
      <c r="C174" s="14" t="s">
        <v>153</v>
      </c>
      <c r="D174" s="15">
        <v>820</v>
      </c>
      <c r="E174" s="16" t="s">
        <v>154</v>
      </c>
      <c r="F174" s="17">
        <v>8273000</v>
      </c>
    </row>
    <row r="175" spans="2:6" ht="12.75" outlineLevel="2">
      <c r="B175" s="13">
        <v>3</v>
      </c>
      <c r="C175" s="14" t="s">
        <v>110</v>
      </c>
      <c r="D175" s="15">
        <v>822</v>
      </c>
      <c r="E175" s="16" t="s">
        <v>155</v>
      </c>
      <c r="F175" s="17">
        <v>-25000</v>
      </c>
    </row>
    <row r="176" spans="2:6" ht="12.75" outlineLevel="2">
      <c r="B176" s="13">
        <v>856</v>
      </c>
      <c r="C176" s="14" t="s">
        <v>103</v>
      </c>
      <c r="D176" s="15">
        <v>822</v>
      </c>
      <c r="E176" s="12" t="s">
        <v>156</v>
      </c>
      <c r="F176" s="17">
        <v>1223000</v>
      </c>
    </row>
    <row r="177" spans="2:6" ht="12.75" outlineLevel="2">
      <c r="B177" s="13">
        <v>856</v>
      </c>
      <c r="C177" s="14" t="s">
        <v>103</v>
      </c>
      <c r="D177" s="15">
        <v>822</v>
      </c>
      <c r="E177" s="16" t="s">
        <v>155</v>
      </c>
      <c r="F177" s="17">
        <v>1226000</v>
      </c>
    </row>
    <row r="178" spans="2:6" ht="12.75" outlineLevel="2">
      <c r="B178" s="13"/>
      <c r="C178" s="14" t="s">
        <v>76</v>
      </c>
      <c r="D178" s="15">
        <v>822</v>
      </c>
      <c r="E178" s="16" t="s">
        <v>155</v>
      </c>
      <c r="F178" s="17">
        <v>235000</v>
      </c>
    </row>
    <row r="179" spans="2:6" ht="12.75" outlineLevel="2">
      <c r="B179" s="13"/>
      <c r="C179" s="14" t="s">
        <v>85</v>
      </c>
      <c r="D179" s="15">
        <v>822</v>
      </c>
      <c r="E179" s="16" t="s">
        <v>155</v>
      </c>
      <c r="F179" s="17">
        <v>-7258804</v>
      </c>
    </row>
    <row r="180" spans="2:6" ht="12.75" outlineLevel="2">
      <c r="B180" s="13">
        <v>2</v>
      </c>
      <c r="C180" s="14" t="s">
        <v>5</v>
      </c>
      <c r="D180" s="15">
        <v>828</v>
      </c>
      <c r="E180" s="16" t="s">
        <v>157</v>
      </c>
      <c r="F180" s="17">
        <v>133825000</v>
      </c>
    </row>
    <row r="181" spans="2:6" ht="12.75" outlineLevel="2">
      <c r="B181" s="13">
        <v>2</v>
      </c>
      <c r="C181" s="14" t="s">
        <v>5</v>
      </c>
      <c r="D181" s="15">
        <v>846</v>
      </c>
      <c r="E181" s="16" t="s">
        <v>158</v>
      </c>
      <c r="F181" s="17">
        <v>-2272000</v>
      </c>
    </row>
    <row r="182" spans="2:6" ht="12.75" outlineLevel="2">
      <c r="B182" s="13">
        <v>25</v>
      </c>
      <c r="C182" s="14" t="s">
        <v>125</v>
      </c>
      <c r="D182" s="15">
        <v>846</v>
      </c>
      <c r="E182" s="16" t="s">
        <v>158</v>
      </c>
      <c r="F182" s="17">
        <v>-2400000</v>
      </c>
    </row>
    <row r="183" spans="2:6" ht="12.75" outlineLevel="2">
      <c r="B183" s="13">
        <v>56</v>
      </c>
      <c r="C183" s="14" t="s">
        <v>98</v>
      </c>
      <c r="D183" s="15">
        <v>847</v>
      </c>
      <c r="E183" s="27" t="s">
        <v>159</v>
      </c>
      <c r="F183" s="17">
        <v>-2700000</v>
      </c>
    </row>
    <row r="184" spans="2:6" ht="12.75" outlineLevel="2">
      <c r="B184" s="13">
        <v>56</v>
      </c>
      <c r="C184" s="14" t="s">
        <v>98</v>
      </c>
      <c r="D184" s="15">
        <v>848</v>
      </c>
      <c r="E184" s="27" t="s">
        <v>160</v>
      </c>
      <c r="F184" s="17">
        <v>900000</v>
      </c>
    </row>
    <row r="185" spans="2:6" ht="12.75" outlineLevel="2">
      <c r="B185" s="13">
        <v>2</v>
      </c>
      <c r="C185" s="14" t="s">
        <v>5</v>
      </c>
      <c r="D185" s="15">
        <v>859</v>
      </c>
      <c r="E185" s="16" t="s">
        <v>161</v>
      </c>
      <c r="F185" s="17">
        <v>33246355</v>
      </c>
    </row>
    <row r="186" spans="2:6" ht="12.75" outlineLevel="2">
      <c r="B186" s="13">
        <v>2</v>
      </c>
      <c r="C186" s="14" t="s">
        <v>5</v>
      </c>
      <c r="D186" s="15">
        <v>859</v>
      </c>
      <c r="E186" s="12" t="s">
        <v>162</v>
      </c>
      <c r="F186" s="17">
        <v>21970000</v>
      </c>
    </row>
    <row r="187" spans="2:6" ht="12.75" outlineLevel="2">
      <c r="B187" s="13">
        <v>25</v>
      </c>
      <c r="C187" s="14" t="s">
        <v>125</v>
      </c>
      <c r="D187" s="15">
        <v>859</v>
      </c>
      <c r="E187" s="16" t="s">
        <v>161</v>
      </c>
      <c r="F187" s="17">
        <v>500000</v>
      </c>
    </row>
    <row r="188" spans="2:6" ht="12.75" outlineLevel="2">
      <c r="B188" s="13">
        <v>32</v>
      </c>
      <c r="C188" s="14" t="s">
        <v>96</v>
      </c>
      <c r="D188" s="15">
        <v>859</v>
      </c>
      <c r="E188" s="27" t="s">
        <v>161</v>
      </c>
      <c r="F188" s="17">
        <v>1204146</v>
      </c>
    </row>
    <row r="189" spans="2:6" ht="12.75" outlineLevel="2">
      <c r="B189" s="13">
        <v>56</v>
      </c>
      <c r="C189" s="14" t="s">
        <v>98</v>
      </c>
      <c r="D189" s="15">
        <v>859</v>
      </c>
      <c r="E189" s="27" t="s">
        <v>161</v>
      </c>
      <c r="F189" s="17">
        <v>250000</v>
      </c>
    </row>
    <row r="190" spans="2:6" ht="12.75" outlineLevel="2">
      <c r="B190" s="13">
        <v>69</v>
      </c>
      <c r="C190" s="14" t="s">
        <v>163</v>
      </c>
      <c r="D190" s="15">
        <v>859</v>
      </c>
      <c r="E190" s="27" t="s">
        <v>161</v>
      </c>
      <c r="F190" s="17">
        <v>-9592627</v>
      </c>
    </row>
    <row r="191" spans="2:6" ht="12.75" outlineLevel="2">
      <c r="B191" s="13">
        <v>69</v>
      </c>
      <c r="C191" s="14" t="s">
        <v>163</v>
      </c>
      <c r="D191" s="15">
        <v>859</v>
      </c>
      <c r="E191" s="28" t="s">
        <v>162</v>
      </c>
      <c r="F191" s="17">
        <v>-1026749</v>
      </c>
    </row>
    <row r="192" spans="2:6" ht="12.75" outlineLevel="2">
      <c r="B192" s="13">
        <v>72</v>
      </c>
      <c r="C192" s="14" t="s">
        <v>116</v>
      </c>
      <c r="D192" s="15">
        <v>859</v>
      </c>
      <c r="E192" s="27" t="s">
        <v>161</v>
      </c>
      <c r="F192" s="17">
        <v>1239000</v>
      </c>
    </row>
    <row r="193" spans="2:6" ht="12.75" outlineLevel="2">
      <c r="B193" s="13">
        <v>72</v>
      </c>
      <c r="C193" s="14" t="s">
        <v>116</v>
      </c>
      <c r="D193" s="15">
        <v>859</v>
      </c>
      <c r="E193" s="28" t="s">
        <v>162</v>
      </c>
      <c r="F193" s="17">
        <v>1762000</v>
      </c>
    </row>
    <row r="194" spans="2:6" ht="12.75" outlineLevel="2">
      <c r="B194" s="13">
        <v>125</v>
      </c>
      <c r="C194" s="14" t="s">
        <v>164</v>
      </c>
      <c r="D194" s="15">
        <v>859</v>
      </c>
      <c r="E194" s="27" t="s">
        <v>161</v>
      </c>
      <c r="F194" s="17">
        <v>1600000</v>
      </c>
    </row>
    <row r="195" spans="2:6" ht="12.75" outlineLevel="2">
      <c r="B195" s="13">
        <v>131</v>
      </c>
      <c r="C195" s="14" t="s">
        <v>112</v>
      </c>
      <c r="D195" s="15">
        <v>859</v>
      </c>
      <c r="E195" s="27" t="s">
        <v>161</v>
      </c>
      <c r="F195" s="17">
        <v>1221454</v>
      </c>
    </row>
    <row r="196" spans="2:6" ht="12.75" outlineLevel="2">
      <c r="B196" s="13">
        <v>801</v>
      </c>
      <c r="C196" s="14" t="s">
        <v>135</v>
      </c>
      <c r="D196" s="15">
        <v>859</v>
      </c>
      <c r="E196" s="28" t="s">
        <v>162</v>
      </c>
      <c r="F196" s="17">
        <v>-1114500</v>
      </c>
    </row>
    <row r="197" spans="2:6" ht="12.75" outlineLevel="2">
      <c r="B197" s="13">
        <v>801</v>
      </c>
      <c r="C197" s="14" t="s">
        <v>135</v>
      </c>
      <c r="D197" s="15">
        <v>859</v>
      </c>
      <c r="E197" s="27" t="s">
        <v>161</v>
      </c>
      <c r="F197" s="17">
        <v>310000</v>
      </c>
    </row>
    <row r="198" spans="2:6" ht="12.75" outlineLevel="2">
      <c r="B198" s="13">
        <v>806</v>
      </c>
      <c r="C198" s="14" t="s">
        <v>83</v>
      </c>
      <c r="D198" s="15">
        <v>859</v>
      </c>
      <c r="E198" s="27" t="s">
        <v>161</v>
      </c>
      <c r="F198" s="17">
        <v>1875000</v>
      </c>
    </row>
    <row r="199" spans="2:6" ht="12.75" outlineLevel="2">
      <c r="B199" s="13">
        <v>816</v>
      </c>
      <c r="C199" s="14" t="s">
        <v>73</v>
      </c>
      <c r="D199" s="15">
        <v>859</v>
      </c>
      <c r="E199" s="16" t="s">
        <v>161</v>
      </c>
      <c r="F199" s="17">
        <v>-2539000</v>
      </c>
    </row>
    <row r="200" spans="2:6" ht="12.75" outlineLevel="2">
      <c r="B200" s="13">
        <v>826</v>
      </c>
      <c r="C200" s="14" t="s">
        <v>75</v>
      </c>
      <c r="D200" s="15">
        <v>859</v>
      </c>
      <c r="E200" s="16" t="s">
        <v>161</v>
      </c>
      <c r="F200" s="17">
        <v>836000</v>
      </c>
    </row>
    <row r="201" spans="2:6" ht="12.75" outlineLevel="2">
      <c r="B201" s="13">
        <v>826</v>
      </c>
      <c r="C201" s="14" t="s">
        <v>75</v>
      </c>
      <c r="D201" s="15">
        <v>859</v>
      </c>
      <c r="E201" s="12" t="s">
        <v>162</v>
      </c>
      <c r="F201" s="17">
        <v>2225000</v>
      </c>
    </row>
    <row r="202" spans="2:6" ht="12.75" outlineLevel="2">
      <c r="B202" s="13">
        <v>827</v>
      </c>
      <c r="C202" s="14" t="s">
        <v>85</v>
      </c>
      <c r="D202" s="15">
        <v>859</v>
      </c>
      <c r="E202" s="16" t="s">
        <v>161</v>
      </c>
      <c r="F202" s="17">
        <v>-750000</v>
      </c>
    </row>
    <row r="203" spans="2:6" ht="12.75" outlineLevel="2">
      <c r="B203" s="13">
        <v>836</v>
      </c>
      <c r="C203" s="14" t="s">
        <v>90</v>
      </c>
      <c r="D203" s="15">
        <v>859</v>
      </c>
      <c r="E203" s="16" t="s">
        <v>161</v>
      </c>
      <c r="F203" s="17">
        <v>970000</v>
      </c>
    </row>
    <row r="204" spans="2:6" ht="12.75" outlineLevel="2">
      <c r="B204" s="13">
        <v>841</v>
      </c>
      <c r="C204" s="14" t="s">
        <v>76</v>
      </c>
      <c r="D204" s="15">
        <v>859</v>
      </c>
      <c r="E204" s="16" t="s">
        <v>161</v>
      </c>
      <c r="F204" s="17">
        <v>75000</v>
      </c>
    </row>
    <row r="205" spans="2:6" ht="12.75" outlineLevel="2">
      <c r="B205" s="13">
        <v>846</v>
      </c>
      <c r="C205" s="14" t="s">
        <v>86</v>
      </c>
      <c r="D205" s="15">
        <v>859</v>
      </c>
      <c r="E205" s="16" t="s">
        <v>161</v>
      </c>
      <c r="F205" s="17">
        <v>-13690000</v>
      </c>
    </row>
    <row r="206" spans="2:6" ht="12.75" outlineLevel="2">
      <c r="B206" s="13">
        <v>846</v>
      </c>
      <c r="C206" s="14" t="s">
        <v>86</v>
      </c>
      <c r="D206" s="15">
        <v>859</v>
      </c>
      <c r="E206" s="12" t="s">
        <v>162</v>
      </c>
      <c r="F206" s="17">
        <v>-3000000</v>
      </c>
    </row>
    <row r="207" spans="2:6" ht="12.75" outlineLevel="2">
      <c r="B207" s="13">
        <v>856</v>
      </c>
      <c r="C207" s="14" t="s">
        <v>103</v>
      </c>
      <c r="D207" s="15">
        <v>859</v>
      </c>
      <c r="E207" s="16" t="s">
        <v>161</v>
      </c>
      <c r="F207" s="17">
        <v>4777000</v>
      </c>
    </row>
    <row r="208" spans="2:6" ht="12.75" outlineLevel="2">
      <c r="B208" s="13">
        <v>858</v>
      </c>
      <c r="C208" s="14" t="s">
        <v>80</v>
      </c>
      <c r="D208" s="15">
        <v>859</v>
      </c>
      <c r="E208" s="16" t="s">
        <v>161</v>
      </c>
      <c r="F208" s="17">
        <v>-2250000</v>
      </c>
    </row>
    <row r="209" spans="2:6" ht="13.5" outlineLevel="2" thickBot="1">
      <c r="B209" s="13">
        <v>2</v>
      </c>
      <c r="C209" s="14" t="s">
        <v>5</v>
      </c>
      <c r="D209" s="18">
        <v>55036</v>
      </c>
      <c r="E209" s="19" t="s">
        <v>165</v>
      </c>
      <c r="F209" s="20">
        <v>8168081</v>
      </c>
    </row>
    <row r="210" spans="1:6" ht="15" outlineLevel="1">
      <c r="A210" s="16"/>
      <c r="B210" s="13"/>
      <c r="C210" s="14"/>
      <c r="D210" s="30"/>
      <c r="E210" s="31" t="s">
        <v>166</v>
      </c>
      <c r="F210" s="32">
        <f>SUBTOTAL(9,F67:F209)</f>
        <v>432630912</v>
      </c>
    </row>
    <row r="211" spans="1:6" ht="13.5" outlineLevel="1" thickBot="1">
      <c r="A211" s="16"/>
      <c r="B211" s="13"/>
      <c r="C211" s="14"/>
      <c r="D211" s="15"/>
      <c r="F211" s="25"/>
    </row>
    <row r="212" spans="1:6" ht="16.5" customHeight="1">
      <c r="A212" s="6" t="s">
        <v>167</v>
      </c>
      <c r="B212" s="33"/>
      <c r="C212" s="34"/>
      <c r="D212" s="35"/>
      <c r="E212" s="36" t="s">
        <v>168</v>
      </c>
      <c r="F212" s="32">
        <f>SUBTOTAL(9,F3:F209)</f>
        <v>2377743744</v>
      </c>
    </row>
  </sheetData>
  <mergeCells count="2">
    <mergeCell ref="A66:C66"/>
    <mergeCell ref="A88:C88"/>
  </mergeCells>
  <printOptions/>
  <pageMargins left="0.75" right="0.75" top="1.16" bottom="1" header="0.5" footer="0.5"/>
  <pageSetup horizontalDpi="600" verticalDpi="600" orientation="portrait" r:id="rId2"/>
  <headerFooter alignWithMargins="0">
    <oddHeader>&amp;L&amp;9
&amp;"Arial,Bold"BOLD UPPERCASE ARE CHANGES BEFORE EXECUTIVE BUDGET&amp;"Arial,Regular" / Lowercase are changes since Executive Budget&amp;C&amp;"Arial,Bold"&amp;11Exhibit B: Change In Revenues by Revenue Source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EOrtiz</cp:lastModifiedBy>
  <cp:lastPrinted>2010-06-29T15:52:05Z</cp:lastPrinted>
  <dcterms:created xsi:type="dcterms:W3CDTF">2010-06-29T15:37:00Z</dcterms:created>
  <dcterms:modified xsi:type="dcterms:W3CDTF">2010-06-30T16:04:56Z</dcterms:modified>
  <cp:category/>
  <cp:version/>
  <cp:contentType/>
  <cp:contentStatus/>
</cp:coreProperties>
</file>